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4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<sst xmlns="http://schemas.openxmlformats.org/spreadsheetml/2006/main" count="81" uniqueCount="55">
  <si>
    <t>白河县2024年毛绒玩具新社区工厂水电费拟补贴名单</t>
  </si>
  <si>
    <t>序号</t>
  </si>
  <si>
    <t>企业名称</t>
  </si>
  <si>
    <t>电费</t>
  </si>
  <si>
    <t>水费</t>
  </si>
  <si>
    <t>合计拟补贴金额（元）</t>
  </si>
  <si>
    <t>备注</t>
  </si>
  <si>
    <t>补贴时段</t>
  </si>
  <si>
    <t>拟补贴金额（元）</t>
  </si>
  <si>
    <t>安康启岑工艺玩具有限公司</t>
  </si>
  <si>
    <t>2023.10-2024.4</t>
  </si>
  <si>
    <t>安康攀昇源工艺品有限公司</t>
  </si>
  <si>
    <t>2023.9-2024.10</t>
  </si>
  <si>
    <t>2023.7-2024.10</t>
  </si>
  <si>
    <t>含花蛇分厂2023.9-2024.10电费</t>
  </si>
  <si>
    <t>白河县美佳特玩具制造有限公司</t>
  </si>
  <si>
    <t>2023.10-2024.10</t>
  </si>
  <si>
    <t>白河县茅坪镇艾佳源玩具有限公司</t>
  </si>
  <si>
    <t>2022.2-2024.10</t>
  </si>
  <si>
    <t>白河县茅坪镇艾佳源玩具有限公司四新分厂</t>
  </si>
  <si>
    <t>白河县兴启源毛绒玩具制造厂</t>
  </si>
  <si>
    <t>2023.11-2024.10</t>
  </si>
  <si>
    <t>安康裕丰乐毛绒玩具厂</t>
  </si>
  <si>
    <t>2024.1-2024.10</t>
  </si>
  <si>
    <t>含白岩分厂2024.1-2024.10电费</t>
  </si>
  <si>
    <t>安康康之梦玩具工艺品有限公司</t>
  </si>
  <si>
    <t>2023.10-2024.9</t>
  </si>
  <si>
    <t>安康漫络毛绒玩具有限公司</t>
  </si>
  <si>
    <t>安康等美丽玩具制造有限公司</t>
  </si>
  <si>
    <t>安康等美丽玩具制造有限公司麻虎分厂</t>
  </si>
  <si>
    <t>2024.7-2024.10</t>
  </si>
  <si>
    <t>安康娅美泰纺织科技有限公司</t>
  </si>
  <si>
    <t>安康润爱玩具有限公司</t>
  </si>
  <si>
    <t>2022.1-2024.10</t>
  </si>
  <si>
    <t>安康润爱玩具有限公司药树分厂</t>
  </si>
  <si>
    <t>安康润爱玩具有限公司仓上分厂</t>
  </si>
  <si>
    <t>安康天之贝贝动漫玩具有限公司</t>
  </si>
  <si>
    <t>安康凝威工艺品有限公司</t>
  </si>
  <si>
    <t>安康凝威工艺品有限公司冷水分厂</t>
  </si>
  <si>
    <t>白河县丰之源毛绒玩具厂（个人独资企业）</t>
  </si>
  <si>
    <t>2024.5-2024.10</t>
  </si>
  <si>
    <t>含光荣分厂2023.10-2024.12电费</t>
  </si>
  <si>
    <t>安康江之南针织加工有限责任公司第四分厂</t>
  </si>
  <si>
    <t>安康江之南针织加工有限责任公司第六分厂</t>
  </si>
  <si>
    <t>2024.4-2024.10</t>
  </si>
  <si>
    <t>安康江之南针织加工有限责任公司双丰分厂</t>
  </si>
  <si>
    <t>白河县金伙伴工艺品有限公司</t>
  </si>
  <si>
    <t>白河县金伙伴工艺品有限公司药树分厂</t>
  </si>
  <si>
    <t>安康汇美思工艺品有限公司</t>
  </si>
  <si>
    <t>2023.10-2023.12</t>
  </si>
  <si>
    <t>含东坡分厂、中厂一分厂、中厂二分厂、宽坪分厂2023.10-2024.9电费</t>
  </si>
  <si>
    <t>安康亮博源玩具有限公司</t>
  </si>
  <si>
    <t>安康双兔玩具制造有限公司</t>
  </si>
  <si>
    <t>2024.8-2024.11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</si>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</sst>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</font>
    <font>
      <sz val="9"/>
      <color rgb="FFFF0000"/>
      <name val="宋体"/>
      <charset val="134"/>
      <scheme val="minor"/>
    </font>
    <font>
      <sz val="7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2" fillId="0" borderId="3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176" fontId="2" fillId="0" borderId="3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176" fontId="7" fillId="0" borderId="3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1"/>
  <sheetViews>
    <sheetView tabSelected="1" workbookViewId="0">
      <selection activeCell="G2" sqref="G2:G3"/>
    </sheetView>
  </sheetViews>
  <sheetFormatPr defaultColWidth="8.73148148148148" defaultRowHeight="14.4"/>
  <cols>
    <col min="1" max="1" width="5.44444444444444" style="1" customWidth="1"/>
    <col min="2" max="2" width="35" style="7" customWidth="1"/>
    <col min="3" max="3" width="15.6388888888889" style="7" customWidth="1"/>
    <col min="4" max="4" width="17.0925925925926" style="7" customWidth="1"/>
    <col min="5" max="5" width="14.4537037037037" style="7" customWidth="1"/>
    <col min="6" max="6" width="13.7314814814815" style="7" customWidth="1"/>
    <col min="7" max="7" width="9.90740740740741" style="7" customWidth="1"/>
    <col min="8" max="8" width="18.3333333333333" style="8" customWidth="1"/>
    <col min="9" max="10" width="8.73148148148148" style="7"/>
    <col min="11" max="254" width="8.73148148148148" style="1"/>
  </cols>
  <sheetData>
    <row r="1" s="1" customFormat="1" ht="48" customHeight="1" spans="1:10">
      <c r="A1" s="9" t="s">
        <v>0</v>
      </c>
      <c r="B1" s="9"/>
      <c r="C1" s="9"/>
      <c r="D1" s="9"/>
      <c r="E1" s="9"/>
      <c r="F1" s="9"/>
      <c r="G1" s="9"/>
      <c r="H1" s="10"/>
      <c r="I1" s="7"/>
      <c r="J1" s="7"/>
    </row>
    <row r="2" s="2" customFormat="1" ht="24" customHeight="1" spans="1:10">
      <c r="A2" s="11" t="s">
        <v>1</v>
      </c>
      <c r="B2" s="11" t="s">
        <v>2</v>
      </c>
      <c r="C2" s="12" t="s">
        <v>3</v>
      </c>
      <c r="D2" s="12"/>
      <c r="E2" s="12" t="s">
        <v>4</v>
      </c>
      <c r="F2" s="13"/>
      <c r="G2" s="14" t="s">
        <v>5</v>
      </c>
      <c r="H2" s="15" t="s">
        <v>6</v>
      </c>
      <c r="I2" s="3"/>
      <c r="J2" s="3"/>
    </row>
    <row r="3" s="3" customFormat="1" ht="27" customHeight="1" spans="1:8">
      <c r="A3" s="11"/>
      <c r="B3" s="11"/>
      <c r="C3" s="11" t="s">
        <v>7</v>
      </c>
      <c r="D3" s="11" t="s">
        <v>8</v>
      </c>
      <c r="E3" s="11" t="s">
        <v>7</v>
      </c>
      <c r="F3" s="16" t="s">
        <v>8</v>
      </c>
      <c r="G3" s="14"/>
      <c r="H3" s="15"/>
    </row>
    <row r="4" s="4" customFormat="1" ht="25" customHeight="1" spans="1:8">
      <c r="A4" s="17">
        <v>1</v>
      </c>
      <c r="B4" s="18" t="s">
        <v>9</v>
      </c>
      <c r="C4" s="18" t="s">
        <v>10</v>
      </c>
      <c r="D4" s="19">
        <v>17224</v>
      </c>
      <c r="E4" s="18" t="s">
        <v>10</v>
      </c>
      <c r="F4" s="20">
        <v>1100</v>
      </c>
      <c r="G4" s="17">
        <f t="shared" ref="G4:G34" si="0">D4+F4</f>
        <v>18324</v>
      </c>
      <c r="H4" s="17"/>
    </row>
    <row r="5" s="5" customFormat="1" ht="25" customHeight="1" spans="1:8">
      <c r="A5" s="17">
        <v>2</v>
      </c>
      <c r="B5" s="21" t="s">
        <v>11</v>
      </c>
      <c r="C5" s="21" t="s">
        <v>12</v>
      </c>
      <c r="D5" s="22">
        <v>254950</v>
      </c>
      <c r="E5" s="23" t="s">
        <v>13</v>
      </c>
      <c r="F5" s="24">
        <v>3502</v>
      </c>
      <c r="G5" s="17">
        <f t="shared" si="0"/>
        <v>258452</v>
      </c>
      <c r="H5" s="21" t="s">
        <v>14</v>
      </c>
    </row>
    <row r="6" s="5" customFormat="1" ht="25" customHeight="1" spans="1:10">
      <c r="A6" s="17">
        <v>3</v>
      </c>
      <c r="B6" s="23" t="s">
        <v>15</v>
      </c>
      <c r="C6" s="21" t="s">
        <v>16</v>
      </c>
      <c r="D6" s="25">
        <v>67508</v>
      </c>
      <c r="E6" s="24" t="s">
        <v>16</v>
      </c>
      <c r="F6" s="17">
        <v>982</v>
      </c>
      <c r="G6" s="17">
        <f t="shared" si="0"/>
        <v>68490</v>
      </c>
      <c r="H6" s="23"/>
      <c r="J6" s="8"/>
    </row>
    <row r="7" s="6" customFormat="1" ht="25" customHeight="1" spans="1:8">
      <c r="A7" s="26">
        <v>4</v>
      </c>
      <c r="B7" s="21" t="s">
        <v>17</v>
      </c>
      <c r="C7" s="21" t="s">
        <v>16</v>
      </c>
      <c r="D7" s="22">
        <v>17000</v>
      </c>
      <c r="E7" s="21" t="s">
        <v>18</v>
      </c>
      <c r="F7" s="24">
        <v>3640</v>
      </c>
      <c r="G7" s="26">
        <f t="shared" si="0"/>
        <v>20640</v>
      </c>
      <c r="H7" s="21"/>
    </row>
    <row r="8" s="4" customFormat="1" ht="25" customHeight="1" spans="1:8">
      <c r="A8" s="17">
        <v>5</v>
      </c>
      <c r="B8" s="21" t="s">
        <v>19</v>
      </c>
      <c r="C8" s="21" t="s">
        <v>16</v>
      </c>
      <c r="D8" s="22">
        <v>14843</v>
      </c>
      <c r="E8" s="17"/>
      <c r="F8" s="24"/>
      <c r="G8" s="17">
        <f t="shared" si="0"/>
        <v>14843</v>
      </c>
      <c r="H8" s="21"/>
    </row>
    <row r="9" s="4" customFormat="1" ht="25" customHeight="1" spans="1:8">
      <c r="A9" s="17">
        <v>6</v>
      </c>
      <c r="B9" s="21" t="s">
        <v>20</v>
      </c>
      <c r="C9" s="21" t="s">
        <v>21</v>
      </c>
      <c r="D9" s="22">
        <v>18919</v>
      </c>
      <c r="E9" s="17"/>
      <c r="F9" s="24"/>
      <c r="G9" s="17">
        <f t="shared" si="0"/>
        <v>18919</v>
      </c>
      <c r="H9" s="21"/>
    </row>
    <row r="10" s="6" customFormat="1" ht="25" customHeight="1" spans="1:8">
      <c r="A10" s="26">
        <v>7</v>
      </c>
      <c r="B10" s="18" t="s">
        <v>22</v>
      </c>
      <c r="C10" s="21" t="s">
        <v>23</v>
      </c>
      <c r="D10" s="19">
        <v>9936</v>
      </c>
      <c r="E10" s="26"/>
      <c r="F10" s="24"/>
      <c r="G10" s="26">
        <f t="shared" si="0"/>
        <v>9936</v>
      </c>
      <c r="H10" s="21" t="s">
        <v>24</v>
      </c>
    </row>
    <row r="11" s="4" customFormat="1" ht="25" customHeight="1" spans="1:8">
      <c r="A11" s="17">
        <v>8</v>
      </c>
      <c r="B11" s="23" t="s">
        <v>25</v>
      </c>
      <c r="C11" s="21" t="s">
        <v>26</v>
      </c>
      <c r="D11" s="19">
        <v>97818</v>
      </c>
      <c r="E11" s="17" t="s">
        <v>26</v>
      </c>
      <c r="F11" s="27">
        <v>3969</v>
      </c>
      <c r="G11" s="17">
        <f t="shared" si="0"/>
        <v>101787</v>
      </c>
      <c r="H11" s="21"/>
    </row>
    <row r="12" s="4" customFormat="1" ht="25" customHeight="1" spans="1:8">
      <c r="A12" s="17">
        <v>9</v>
      </c>
      <c r="B12" s="21" t="s">
        <v>27</v>
      </c>
      <c r="C12" s="21" t="s">
        <v>16</v>
      </c>
      <c r="D12" s="22">
        <v>8687</v>
      </c>
      <c r="E12" s="17"/>
      <c r="F12" s="24"/>
      <c r="G12" s="17">
        <f t="shared" si="0"/>
        <v>8687</v>
      </c>
      <c r="H12" s="21"/>
    </row>
    <row r="13" s="4" customFormat="1" ht="25" customHeight="1" spans="1:8">
      <c r="A13" s="17">
        <v>10</v>
      </c>
      <c r="B13" s="21" t="s">
        <v>28</v>
      </c>
      <c r="C13" s="21" t="s">
        <v>23</v>
      </c>
      <c r="D13" s="22">
        <v>36351</v>
      </c>
      <c r="E13" s="26" t="s">
        <v>23</v>
      </c>
      <c r="F13" s="24">
        <v>2800</v>
      </c>
      <c r="G13" s="17">
        <f t="shared" si="0"/>
        <v>39151</v>
      </c>
      <c r="H13" s="21"/>
    </row>
    <row r="14" s="4" customFormat="1" ht="25" customHeight="1" spans="1:8">
      <c r="A14" s="17">
        <v>11</v>
      </c>
      <c r="B14" s="21" t="s">
        <v>29</v>
      </c>
      <c r="C14" s="18" t="s">
        <v>30</v>
      </c>
      <c r="D14" s="22">
        <v>2453</v>
      </c>
      <c r="E14" s="17"/>
      <c r="F14" s="24"/>
      <c r="G14" s="17">
        <f t="shared" si="0"/>
        <v>2453</v>
      </c>
      <c r="H14" s="21"/>
    </row>
    <row r="15" s="4" customFormat="1" ht="25" customHeight="1" spans="1:8">
      <c r="A15" s="17">
        <v>12</v>
      </c>
      <c r="B15" s="21" t="s">
        <v>31</v>
      </c>
      <c r="C15" s="21" t="s">
        <v>21</v>
      </c>
      <c r="D15" s="22">
        <v>454889</v>
      </c>
      <c r="E15" s="17" t="s">
        <v>13</v>
      </c>
      <c r="F15" s="24">
        <v>5891</v>
      </c>
      <c r="G15" s="17">
        <f t="shared" si="0"/>
        <v>460780</v>
      </c>
      <c r="H15" s="21"/>
    </row>
    <row r="16" s="4" customFormat="1" ht="25" customHeight="1" spans="1:8">
      <c r="A16" s="17">
        <v>13</v>
      </c>
      <c r="B16" s="21" t="s">
        <v>32</v>
      </c>
      <c r="C16" s="18" t="s">
        <v>16</v>
      </c>
      <c r="D16" s="22">
        <v>36739</v>
      </c>
      <c r="E16" s="17" t="s">
        <v>33</v>
      </c>
      <c r="F16" s="27">
        <v>2300</v>
      </c>
      <c r="G16" s="17">
        <f t="shared" si="0"/>
        <v>39039</v>
      </c>
      <c r="H16" s="21"/>
    </row>
    <row r="17" s="4" customFormat="1" ht="25" customHeight="1" spans="1:8">
      <c r="A17" s="17">
        <v>14</v>
      </c>
      <c r="B17" s="21" t="s">
        <v>34</v>
      </c>
      <c r="C17" s="18" t="s">
        <v>16</v>
      </c>
      <c r="D17" s="22">
        <v>2995</v>
      </c>
      <c r="E17" s="17"/>
      <c r="F17" s="24"/>
      <c r="G17" s="17">
        <f t="shared" si="0"/>
        <v>2995</v>
      </c>
      <c r="H17" s="21"/>
    </row>
    <row r="18" s="4" customFormat="1" ht="25" customHeight="1" spans="1:8">
      <c r="A18" s="17">
        <v>15</v>
      </c>
      <c r="B18" s="21" t="s">
        <v>35</v>
      </c>
      <c r="C18" s="18" t="s">
        <v>16</v>
      </c>
      <c r="D18" s="22">
        <v>4523</v>
      </c>
      <c r="E18" s="17"/>
      <c r="F18" s="24"/>
      <c r="G18" s="17">
        <f t="shared" si="0"/>
        <v>4523</v>
      </c>
      <c r="H18" s="21"/>
    </row>
    <row r="19" s="4" customFormat="1" ht="25" customHeight="1" spans="1:8">
      <c r="A19" s="17">
        <v>16</v>
      </c>
      <c r="B19" s="21" t="s">
        <v>36</v>
      </c>
      <c r="C19" s="21" t="s">
        <v>23</v>
      </c>
      <c r="D19" s="22">
        <v>27407</v>
      </c>
      <c r="E19" s="28"/>
      <c r="F19" s="29"/>
      <c r="G19" s="17">
        <f t="shared" si="0"/>
        <v>27407</v>
      </c>
      <c r="H19" s="17"/>
    </row>
    <row r="20" s="4" customFormat="1" ht="25" customHeight="1" spans="1:8">
      <c r="A20" s="17">
        <v>17</v>
      </c>
      <c r="B20" s="21" t="s">
        <v>37</v>
      </c>
      <c r="C20" s="21" t="s">
        <v>12</v>
      </c>
      <c r="D20" s="22">
        <v>11398</v>
      </c>
      <c r="E20" s="17"/>
      <c r="F20" s="24"/>
      <c r="G20" s="17">
        <f t="shared" si="0"/>
        <v>11398</v>
      </c>
      <c r="H20" s="30"/>
    </row>
    <row r="21" s="4" customFormat="1" ht="25" customHeight="1" spans="1:8">
      <c r="A21" s="17">
        <v>18</v>
      </c>
      <c r="B21" s="21" t="s">
        <v>38</v>
      </c>
      <c r="C21" s="21" t="s">
        <v>12</v>
      </c>
      <c r="D21" s="22">
        <v>5910</v>
      </c>
      <c r="E21" s="17"/>
      <c r="F21" s="31"/>
      <c r="G21" s="17">
        <f t="shared" si="0"/>
        <v>5910</v>
      </c>
      <c r="H21" s="30"/>
    </row>
    <row r="22" s="4" customFormat="1" ht="25" customHeight="1" spans="1:8">
      <c r="A22" s="17">
        <v>19</v>
      </c>
      <c r="B22" s="21" t="s">
        <v>39</v>
      </c>
      <c r="C22" s="18" t="s">
        <v>40</v>
      </c>
      <c r="D22" s="22">
        <v>6730</v>
      </c>
      <c r="E22" s="17"/>
      <c r="F22" s="24"/>
      <c r="G22" s="17">
        <f t="shared" si="0"/>
        <v>6730</v>
      </c>
      <c r="H22" s="21" t="s">
        <v>41</v>
      </c>
    </row>
    <row r="23" s="4" customFormat="1" ht="25" customHeight="1" spans="1:10">
      <c r="A23" s="17">
        <v>20</v>
      </c>
      <c r="B23" s="21" t="s">
        <v>42</v>
      </c>
      <c r="C23" s="21" t="s">
        <v>16</v>
      </c>
      <c r="D23" s="32">
        <v>50644</v>
      </c>
      <c r="E23" s="24" t="s">
        <v>16</v>
      </c>
      <c r="F23" s="26">
        <v>3000</v>
      </c>
      <c r="G23" s="17">
        <f t="shared" si="0"/>
        <v>53644</v>
      </c>
      <c r="H23" s="17"/>
      <c r="J23" s="8"/>
    </row>
    <row r="24" s="4" customFormat="1" ht="25" customHeight="1" spans="1:8">
      <c r="A24" s="17">
        <v>21</v>
      </c>
      <c r="B24" s="21" t="s">
        <v>43</v>
      </c>
      <c r="C24" s="18" t="s">
        <v>44</v>
      </c>
      <c r="D24" s="22">
        <v>1996</v>
      </c>
      <c r="E24" s="17"/>
      <c r="F24" s="24"/>
      <c r="G24" s="17">
        <f t="shared" si="0"/>
        <v>1996</v>
      </c>
      <c r="H24" s="21"/>
    </row>
    <row r="25" s="4" customFormat="1" ht="25" customHeight="1" spans="1:8">
      <c r="A25" s="17">
        <v>22</v>
      </c>
      <c r="B25" s="21" t="s">
        <v>45</v>
      </c>
      <c r="C25" s="18" t="s">
        <v>21</v>
      </c>
      <c r="D25" s="22">
        <v>6186</v>
      </c>
      <c r="E25" s="17"/>
      <c r="F25" s="24"/>
      <c r="G25" s="17">
        <f t="shared" si="0"/>
        <v>6186</v>
      </c>
      <c r="H25" s="21"/>
    </row>
    <row r="26" s="4" customFormat="1" ht="25" customHeight="1" spans="1:10">
      <c r="A26" s="17">
        <v>23</v>
      </c>
      <c r="B26" s="23" t="s">
        <v>46</v>
      </c>
      <c r="C26" s="21" t="s">
        <v>16</v>
      </c>
      <c r="D26" s="32">
        <v>6627</v>
      </c>
      <c r="E26" s="24"/>
      <c r="F26" s="17"/>
      <c r="G26" s="17">
        <f t="shared" si="0"/>
        <v>6627</v>
      </c>
      <c r="H26" s="17"/>
      <c r="J26" s="8"/>
    </row>
    <row r="27" s="4" customFormat="1" ht="25" customHeight="1" spans="1:8">
      <c r="A27" s="17">
        <v>24</v>
      </c>
      <c r="B27" s="23" t="s">
        <v>47</v>
      </c>
      <c r="C27" s="21" t="s">
        <v>16</v>
      </c>
      <c r="D27" s="32">
        <v>1473</v>
      </c>
      <c r="E27" s="24"/>
      <c r="F27" s="17"/>
      <c r="G27" s="17">
        <f t="shared" si="0"/>
        <v>1473</v>
      </c>
      <c r="H27" s="17"/>
    </row>
    <row r="28" s="4" customFormat="1" ht="48" customHeight="1" spans="1:8">
      <c r="A28" s="17">
        <v>25</v>
      </c>
      <c r="B28" s="23" t="s">
        <v>48</v>
      </c>
      <c r="C28" s="21" t="s">
        <v>49</v>
      </c>
      <c r="D28" s="32">
        <v>82561</v>
      </c>
      <c r="E28" s="21" t="s">
        <v>49</v>
      </c>
      <c r="F28" s="17">
        <v>407</v>
      </c>
      <c r="G28" s="17">
        <f t="shared" si="0"/>
        <v>82968</v>
      </c>
      <c r="H28" s="23" t="s">
        <v>50</v>
      </c>
    </row>
    <row r="29" s="4" customFormat="1" ht="25" customHeight="1" spans="1:8">
      <c r="A29" s="17">
        <v>26</v>
      </c>
      <c r="B29" s="23" t="s">
        <v>51</v>
      </c>
      <c r="C29" s="21" t="s">
        <v>30</v>
      </c>
      <c r="D29" s="32">
        <v>29123</v>
      </c>
      <c r="E29" s="21" t="s">
        <v>30</v>
      </c>
      <c r="F29" s="17">
        <v>1940</v>
      </c>
      <c r="G29" s="17">
        <f t="shared" si="0"/>
        <v>31063</v>
      </c>
      <c r="H29" s="17"/>
    </row>
    <row r="30" s="4" customFormat="1" ht="25" customHeight="1" spans="1:8">
      <c r="A30" s="17">
        <v>27</v>
      </c>
      <c r="B30" s="33" t="s">
        <v>52</v>
      </c>
      <c r="C30" s="21" t="s">
        <v>53</v>
      </c>
      <c r="D30" s="32">
        <v>46379</v>
      </c>
      <c r="E30" s="21"/>
      <c r="F30" s="17"/>
      <c r="G30" s="17">
        <f t="shared" si="0"/>
        <v>46379</v>
      </c>
      <c r="H30" s="17"/>
    </row>
    <row r="31" s="4" customFormat="1" ht="39" customHeight="1" spans="1:8">
      <c r="A31" s="34" t="s">
        <v>54</v>
      </c>
      <c r="B31" s="35"/>
      <c r="C31" s="36"/>
      <c r="D31" s="32">
        <f>SUM(D4:D30)</f>
        <v>1321269</v>
      </c>
      <c r="E31" s="17"/>
      <c r="F31" s="17">
        <f>SUM(F4:F29)</f>
        <v>29531</v>
      </c>
      <c r="G31" s="17">
        <f>SUM(G4:G30)</f>
        <v>1350800</v>
      </c>
      <c r="H31" s="17"/>
    </row>
  </sheetData>
  <mergeCells count="8">
    <mergeCell ref="A1:H1"/>
    <mergeCell ref="C2:D2"/>
    <mergeCell ref="E2:F2"/>
    <mergeCell ref="A31:C31"/>
    <mergeCell ref="A2:A3"/>
    <mergeCell ref="B2:B3"/>
    <mergeCell ref="G2:G3"/>
    <mergeCell ref="H2:H3"/>
  </mergeCells>
  <pageMargins left="0.751388888888889" right="0.751388888888889" top="0.550694444444444" bottom="0.511805555555556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 上邪。</cp:lastModifiedBy>
  <dcterms:created xsi:type="dcterms:W3CDTF">2024-12-05T03:01:00Z</dcterms:created>
  <dcterms:modified xsi:type="dcterms:W3CDTF">2024-12-05T07:54:56Z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25E228AD0F4D45B99965B781965A0803_12</vt:lpwstr>
  </property>
</Properties>
</file>