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>
    <definedName name="_xlnm.Print_Titles" localSheetId="0">'附件1'!$4:$6</definedName>
  </definedNames>
  <calcPr fullCalcOnLoad="1"/>
</workbook>
</file>

<file path=xl/sharedStrings.xml><?xml version="1.0" encoding="utf-8"?>
<sst xmlns="http://schemas.openxmlformats.org/spreadsheetml/2006/main" count="191" uniqueCount="96">
  <si>
    <t>附件1</t>
  </si>
  <si>
    <t>白河县2024年第一批中央财政衔接资金特色经济林补助项目计划表</t>
  </si>
  <si>
    <t xml:space="preserve">                                                                                                         单位：万元、户、人</t>
  </si>
  <si>
    <t>序号</t>
  </si>
  <si>
    <t>项目名称</t>
  </si>
  <si>
    <t>项目建设内容
及规模</t>
  </si>
  <si>
    <t>项目实施地点</t>
  </si>
  <si>
    <t>建设期限</t>
  </si>
  <si>
    <t>项目资金投入</t>
  </si>
  <si>
    <t>直接受益
脱贫人口（含监测对象）</t>
  </si>
  <si>
    <t>受益
总人口</t>
  </si>
  <si>
    <t>联农带农机制</t>
  </si>
  <si>
    <t>绩效目标</t>
  </si>
  <si>
    <t>是否为推广以工代赈方式项目</t>
  </si>
  <si>
    <t>行业主管部门</t>
  </si>
  <si>
    <t>项目
实施
单位</t>
  </si>
  <si>
    <t>财政资金支持环节</t>
  </si>
  <si>
    <t>镇</t>
  </si>
  <si>
    <t>村</t>
  </si>
  <si>
    <t>合计</t>
  </si>
  <si>
    <t>财政衔接资金</t>
  </si>
  <si>
    <t>小计</t>
  </si>
  <si>
    <t>中央</t>
  </si>
  <si>
    <t>省级</t>
  </si>
  <si>
    <t xml:space="preserve">户数
</t>
  </si>
  <si>
    <t xml:space="preserve">人数
</t>
  </si>
  <si>
    <t>白河县城关镇2024年特色经济林补助项目</t>
  </si>
  <si>
    <t>汉江沿线特色经济林桃园管护150亩，施肥数量15吨。补助标准：管护提升每亩补助400元，施肥每亩补助200元。</t>
  </si>
  <si>
    <t>城关镇</t>
  </si>
  <si>
    <t>胜利村</t>
  </si>
  <si>
    <t>2024年2月-9月</t>
  </si>
  <si>
    <t>通过林地流转、劳务用工带动增收</t>
  </si>
  <si>
    <t>完成项目建设内容，通过林地流转、劳务用工带动等方式带动低收入群众25人增收受益，其中直接受益脱贫户9户20人，预计户年均增收2000元以上。</t>
  </si>
  <si>
    <t>否</t>
  </si>
  <si>
    <t>林业局</t>
  </si>
  <si>
    <t>白河县丰得利种养殖农民专业合作社</t>
  </si>
  <si>
    <t>产业发展</t>
  </si>
  <si>
    <t>汉江沿线特色经济林枇杷园管护枇杷150亩，施肥数量15吨。补助标准：管护提升每亩补助400元，施肥每亩补助200元。</t>
  </si>
  <si>
    <t>白河县顺达商贸有限公司</t>
  </si>
  <si>
    <t>汉江沿线特色经济林柑橘园管护提升100亩，施肥数量10吨。补助标准：管护提升每亩补助400元，施肥每亩补助200元。</t>
  </si>
  <si>
    <t>完成项目建设内容，通过林地流转、劳务用工带动等方式带动低收入群众18人增收受益，其中直接受益脱贫户6户12人，预计户年均增收2000元以上。</t>
  </si>
  <si>
    <t>白河县汉水边城林产业发展有限公司</t>
  </si>
  <si>
    <t>白河县中厂镇2024年特色经济林补助项目</t>
  </si>
  <si>
    <t>柿子园管护提升200亩，施肥数量20吨，补助标准：管护提升每亩补助400元，施肥每亩补助200元。</t>
  </si>
  <si>
    <t>中厂镇</t>
  </si>
  <si>
    <t>马安村</t>
  </si>
  <si>
    <t>完成项目建设内容，通过林地流转、劳务用工带动等方式带动低收入群众36人增收受益，其中直接受益脱贫户12户28人，预计户年均增收2000元以上。</t>
  </si>
  <si>
    <t>白河县龚家坡生态农林综合开发有限公司</t>
  </si>
  <si>
    <t>白河县卡子镇2024年特色经济林补助项目</t>
  </si>
  <si>
    <t>香椿园管护提升200亩。施肥数量30吨，补助标准：管护提升每亩补助400元，施肥每亩补助200元。</t>
  </si>
  <si>
    <t>卡子镇</t>
  </si>
  <si>
    <t>陈庄社区</t>
  </si>
  <si>
    <t>完成项目建设内容，通过林地流转、劳务用工带动等方式带动低收入群众33人增收受益，其中直接受益脱贫户12户30人，预计户年均增收2000元以上。</t>
  </si>
  <si>
    <t>白河县田青生态种养殖农民专业合作社</t>
  </si>
  <si>
    <t>香椿园管护提升100亩。施肥数量30吨，补助标准：管护提升每亩补助400元，施肥每亩补助200元。</t>
  </si>
  <si>
    <t>凤凰村</t>
  </si>
  <si>
    <t>完成项目建设内容，通过林地流转、劳务用工带动等方式带动低收入群众15人增收受益，其中直接受益脱贫户6户12人，预计户年均增收2000元以上。</t>
  </si>
  <si>
    <t>白河县凤凰村扶贫造林专业合作社</t>
  </si>
  <si>
    <t>白河县茅坪镇2024年特色经济林补助项目</t>
  </si>
  <si>
    <t>管护提升香椿园200亩，施肥数量20吨，补助标准：管护提升每亩补助400元，施肥每亩补助200元。</t>
  </si>
  <si>
    <t>茅坪镇</t>
  </si>
  <si>
    <t>大山村</t>
  </si>
  <si>
    <t>完成项目建设内容，通过林地流转、劳务用工带动等方式带动低收入群众23人增收受益，其中直接受益脱贫户12户23人，预计户年均增收2000元以上。</t>
  </si>
  <si>
    <t>安康市桃源生态农业有限公司</t>
  </si>
  <si>
    <t>管护提升香椿园100亩，施肥数量10吨，补助标准：管护提升每亩补助400元，施肥每亩补助200元。</t>
  </si>
  <si>
    <t>平安村</t>
  </si>
  <si>
    <t>完成项目建设内容，通过林地流转、劳务用工带动等方式带动低收入群众12人增收受益，其中直接受益脱贫户6户11人，预计户年均增收2000元以上。</t>
  </si>
  <si>
    <t>安康盛世领创实业有限公司</t>
  </si>
  <si>
    <t>管护提升花椒园100亩，施肥数量10吨，补助标准：管护提升每亩补助400元，施肥每亩补助200元。</t>
  </si>
  <si>
    <t>白河县馨红农业有限公司</t>
  </si>
  <si>
    <t>管护提升柿子园250亩。施肥数量25吨，补助标准：管护提升每亩补助400元，施肥每亩补助200元。</t>
  </si>
  <si>
    <t>义和村</t>
  </si>
  <si>
    <t>完成项目建设内容，通过林地流转、劳务用工带动等方式带动低收入群众28人增收受益，其中直接受益脱贫户15户28人，预计户年均增收2000元以上。</t>
  </si>
  <si>
    <t>安康茅坪旺达林业有限公司</t>
  </si>
  <si>
    <t>管护提升花椒园200亩，施肥数量20吨，补助标准：管护提升每亩补助400元，施肥每亩补助200元。</t>
  </si>
  <si>
    <t>响应村</t>
  </si>
  <si>
    <t>白河县响应扶贫造林专业合作社</t>
  </si>
  <si>
    <t>白河县宋家镇2024年特色经济林补助项目</t>
  </si>
  <si>
    <t>管护提升香椿园250亩，施肥数量25吨，补助标准：管护提升每亩补助400元，施肥每亩补助200元。</t>
  </si>
  <si>
    <t>宋家镇</t>
  </si>
  <si>
    <t>火焰村</t>
  </si>
  <si>
    <t>完成项目建设内容，通过林地流转、劳务用工带动等方式带动低收入群众40人增收受益，其中直接受益脱贫户15户32人，预计户年均增收2000元以上。</t>
  </si>
  <si>
    <t>陕西峻源生态农业综合开发有限公司</t>
  </si>
  <si>
    <t>管护提升花椒园200亩。施肥数量20吨，补助标准：管护提升每亩补助400元，施肥每亩补助200元。</t>
  </si>
  <si>
    <t>东桥村</t>
  </si>
  <si>
    <t>完成项目建设内容，通过林地流转、劳务用工带动等方式带动低收入群众32人增收受益，其中直接受益脱贫户12户24人，预计户年均增收2000元以上。</t>
  </si>
  <si>
    <t>白河县香炉坪农林综合开发有限公司</t>
  </si>
  <si>
    <t>白河县麻虎镇2024年特色经济林补助项目</t>
  </si>
  <si>
    <t>管护提升拐枣园150亩，施肥数量15吨，补助标准：管护提升每亩补助400元，施肥每亩补助200元。</t>
  </si>
  <si>
    <t>麻虎镇</t>
  </si>
  <si>
    <t>里龙村</t>
  </si>
  <si>
    <t>完成项目建设内容，通过林地流转、劳务用工带动等方式带动低收入群众24人增收受益，其中直接受益脱贫户9户19人，预计户年均增收2000元以上。</t>
  </si>
  <si>
    <t>安康益民田园农业发展有限公司</t>
  </si>
  <si>
    <t>管护提升香椿园150亩，施肥数量15吨，补助标准：管护提升每亩补助400元，施肥每亩补助200元。</t>
  </si>
  <si>
    <t>月镇村</t>
  </si>
  <si>
    <t>白河县裕农扶贫造林专业合作社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</si>
</sst>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华文中宋"/>
      <family val="0"/>
    </font>
    <font>
      <sz val="10"/>
      <name val="宋体"/>
      <family val="0"/>
    </font>
    <font>
      <sz val="10"/>
      <name val="黑体"/>
      <family val="3"/>
    </font>
    <font>
      <sz val="9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Arial"/>
      <family val="2"/>
    </font>
    <font>
      <sz val="12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华文中宋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6" fillId="0" borderId="13" xfId="65" applyNumberFormat="1" applyFont="1" applyFill="1" applyBorder="1" applyAlignment="1">
      <alignment horizontal="center" vertical="center" wrapText="1"/>
      <protection/>
    </xf>
    <xf numFmtId="0" fontId="6" fillId="0" borderId="20" xfId="65" applyNumberFormat="1" applyFont="1" applyFill="1" applyBorder="1" applyAlignment="1">
      <alignment horizontal="center" vertical="center" wrapText="1"/>
      <protection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6">
      <selection activeCell="X19" sqref="X19"/>
    </sheetView>
  </sheetViews>
  <sheetFormatPr defaultColWidth="9.00390625" defaultRowHeight="15"/>
  <cols>
    <col min="1" max="1" width="2.8515625" style="0" customWidth="1"/>
    <col min="2" max="2" width="8.8515625" style="0" customWidth="1"/>
    <col min="3" max="3" width="23.421875" style="0" customWidth="1"/>
    <col min="4" max="4" width="3.8515625" style="0" customWidth="1"/>
    <col min="5" max="5" width="5.421875" style="0" customWidth="1"/>
    <col min="6" max="6" width="5.28125" style="0" customWidth="1"/>
    <col min="7" max="8" width="3.421875" style="0" customWidth="1"/>
    <col min="9" max="9" width="3.7109375" style="0" customWidth="1"/>
    <col min="10" max="10" width="2.421875" style="0" customWidth="1"/>
    <col min="11" max="11" width="3.7109375" style="0" customWidth="1"/>
    <col min="12" max="12" width="3.8515625" style="0" customWidth="1"/>
    <col min="13" max="13" width="4.57421875" style="0" customWidth="1"/>
    <col min="14" max="14" width="7.421875" style="0" customWidth="1"/>
    <col min="15" max="15" width="25.8515625" style="0" customWidth="1"/>
    <col min="16" max="16" width="4.7109375" style="0" customWidth="1"/>
    <col min="17" max="17" width="5.00390625" style="0" customWidth="1"/>
    <col min="18" max="18" width="11.7109375" style="5" customWidth="1"/>
    <col min="19" max="19" width="5.28125" style="0" customWidth="1"/>
  </cols>
  <sheetData>
    <row r="1" spans="1:2" ht="16.5" customHeight="1">
      <c r="A1" s="6" t="s">
        <v>0</v>
      </c>
      <c r="B1" s="6"/>
    </row>
    <row r="2" spans="1:19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25.5" customHeight="1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 t="s">
        <v>7</v>
      </c>
      <c r="G4" s="11" t="s">
        <v>8</v>
      </c>
      <c r="H4" s="12"/>
      <c r="I4" s="12"/>
      <c r="J4" s="22"/>
      <c r="K4" s="23" t="s">
        <v>9</v>
      </c>
      <c r="L4" s="24"/>
      <c r="M4" s="10" t="s">
        <v>10</v>
      </c>
      <c r="N4" s="10" t="s">
        <v>11</v>
      </c>
      <c r="O4" s="10" t="s">
        <v>12</v>
      </c>
      <c r="P4" s="25" t="s">
        <v>13</v>
      </c>
      <c r="Q4" s="31" t="s">
        <v>14</v>
      </c>
      <c r="R4" s="31" t="s">
        <v>15</v>
      </c>
      <c r="S4" s="31" t="s">
        <v>16</v>
      </c>
    </row>
    <row r="5" spans="1:19" s="3" customFormat="1" ht="36" customHeight="1">
      <c r="A5" s="9"/>
      <c r="B5" s="10"/>
      <c r="C5" s="10"/>
      <c r="D5" s="13" t="s">
        <v>17</v>
      </c>
      <c r="E5" s="13" t="s">
        <v>18</v>
      </c>
      <c r="F5" s="10"/>
      <c r="G5" s="14" t="s">
        <v>19</v>
      </c>
      <c r="H5" s="11" t="s">
        <v>20</v>
      </c>
      <c r="I5" s="12"/>
      <c r="J5" s="22"/>
      <c r="K5" s="26"/>
      <c r="L5" s="27"/>
      <c r="M5" s="10"/>
      <c r="N5" s="10"/>
      <c r="O5" s="10"/>
      <c r="P5" s="28"/>
      <c r="Q5" s="32"/>
      <c r="R5" s="32"/>
      <c r="S5" s="32"/>
    </row>
    <row r="6" spans="1:19" s="3" customFormat="1" ht="36.75" customHeight="1">
      <c r="A6" s="9"/>
      <c r="B6" s="10"/>
      <c r="C6" s="10"/>
      <c r="D6" s="15"/>
      <c r="E6" s="15"/>
      <c r="F6" s="10"/>
      <c r="G6" s="16"/>
      <c r="H6" s="17" t="s">
        <v>21</v>
      </c>
      <c r="I6" s="29" t="s">
        <v>22</v>
      </c>
      <c r="J6" s="29" t="s">
        <v>23</v>
      </c>
      <c r="K6" s="10" t="s">
        <v>24</v>
      </c>
      <c r="L6" s="10" t="s">
        <v>25</v>
      </c>
      <c r="M6" s="10"/>
      <c r="N6" s="10"/>
      <c r="O6" s="10"/>
      <c r="P6" s="28"/>
      <c r="Q6" s="32"/>
      <c r="R6" s="32"/>
      <c r="S6" s="32"/>
    </row>
    <row r="7" spans="1:19" s="4" customFormat="1" ht="66" customHeight="1">
      <c r="A7" s="18">
        <v>1</v>
      </c>
      <c r="B7" s="19" t="s">
        <v>26</v>
      </c>
      <c r="C7" s="20" t="s">
        <v>27</v>
      </c>
      <c r="D7" s="20" t="s">
        <v>28</v>
      </c>
      <c r="E7" s="20" t="s">
        <v>29</v>
      </c>
      <c r="F7" s="20" t="s">
        <v>30</v>
      </c>
      <c r="G7" s="20">
        <v>9</v>
      </c>
      <c r="H7" s="21">
        <f>G7</f>
        <v>9</v>
      </c>
      <c r="I7" s="20">
        <f>G7</f>
        <v>9</v>
      </c>
      <c r="J7" s="20"/>
      <c r="K7" s="20">
        <v>9</v>
      </c>
      <c r="L7" s="20">
        <v>20</v>
      </c>
      <c r="M7" s="20">
        <v>25</v>
      </c>
      <c r="N7" s="19" t="s">
        <v>31</v>
      </c>
      <c r="O7" s="19" t="s">
        <v>32</v>
      </c>
      <c r="P7" s="30" t="s">
        <v>33</v>
      </c>
      <c r="Q7" s="33" t="s">
        <v>34</v>
      </c>
      <c r="R7" s="33" t="s">
        <v>35</v>
      </c>
      <c r="S7" s="33" t="s">
        <v>36</v>
      </c>
    </row>
    <row r="8" spans="1:19" ht="66" customHeight="1">
      <c r="A8" s="18">
        <v>2</v>
      </c>
      <c r="B8" s="19" t="s">
        <v>26</v>
      </c>
      <c r="C8" s="20" t="s">
        <v>37</v>
      </c>
      <c r="D8" s="20" t="s">
        <v>28</v>
      </c>
      <c r="E8" s="20" t="s">
        <v>29</v>
      </c>
      <c r="F8" s="20" t="s">
        <v>30</v>
      </c>
      <c r="G8" s="20">
        <v>9</v>
      </c>
      <c r="H8" s="21">
        <f aca="true" t="shared" si="0" ref="H8:H21">G8</f>
        <v>9</v>
      </c>
      <c r="I8" s="20">
        <f aca="true" t="shared" si="1" ref="I8:I21">G8</f>
        <v>9</v>
      </c>
      <c r="J8" s="20"/>
      <c r="K8" s="20">
        <v>9</v>
      </c>
      <c r="L8" s="20">
        <v>20</v>
      </c>
      <c r="M8" s="20">
        <v>25</v>
      </c>
      <c r="N8" s="19" t="s">
        <v>31</v>
      </c>
      <c r="O8" s="19" t="s">
        <v>32</v>
      </c>
      <c r="P8" s="30" t="s">
        <v>33</v>
      </c>
      <c r="Q8" s="33" t="s">
        <v>34</v>
      </c>
      <c r="R8" s="34" t="s">
        <v>38</v>
      </c>
      <c r="S8" s="33" t="s">
        <v>36</v>
      </c>
    </row>
    <row r="9" spans="1:19" s="4" customFormat="1" ht="63.75" customHeight="1">
      <c r="A9" s="18">
        <v>3</v>
      </c>
      <c r="B9" s="19" t="s">
        <v>26</v>
      </c>
      <c r="C9" s="20" t="s">
        <v>39</v>
      </c>
      <c r="D9" s="20" t="s">
        <v>28</v>
      </c>
      <c r="E9" s="20" t="s">
        <v>29</v>
      </c>
      <c r="F9" s="20" t="s">
        <v>30</v>
      </c>
      <c r="G9" s="20">
        <v>6</v>
      </c>
      <c r="H9" s="21">
        <f t="shared" si="0"/>
        <v>6</v>
      </c>
      <c r="I9" s="20">
        <f t="shared" si="1"/>
        <v>6</v>
      </c>
      <c r="J9" s="20"/>
      <c r="K9" s="20">
        <v>6</v>
      </c>
      <c r="L9" s="20">
        <v>12</v>
      </c>
      <c r="M9" s="20">
        <v>18</v>
      </c>
      <c r="N9" s="19" t="s">
        <v>31</v>
      </c>
      <c r="O9" s="19" t="s">
        <v>40</v>
      </c>
      <c r="P9" s="30" t="s">
        <v>33</v>
      </c>
      <c r="Q9" s="33" t="s">
        <v>34</v>
      </c>
      <c r="R9" s="35" t="s">
        <v>41</v>
      </c>
      <c r="S9" s="33" t="s">
        <v>36</v>
      </c>
    </row>
    <row r="10" spans="1:19" s="4" customFormat="1" ht="69" customHeight="1">
      <c r="A10" s="18">
        <v>4</v>
      </c>
      <c r="B10" s="19" t="s">
        <v>42</v>
      </c>
      <c r="C10" s="20" t="s">
        <v>43</v>
      </c>
      <c r="D10" s="20" t="s">
        <v>44</v>
      </c>
      <c r="E10" s="20" t="s">
        <v>45</v>
      </c>
      <c r="F10" s="20" t="s">
        <v>30</v>
      </c>
      <c r="G10" s="20">
        <v>12</v>
      </c>
      <c r="H10" s="21">
        <f t="shared" si="0"/>
        <v>12</v>
      </c>
      <c r="I10" s="20">
        <f t="shared" si="1"/>
        <v>12</v>
      </c>
      <c r="J10" s="20"/>
      <c r="K10" s="20">
        <v>12</v>
      </c>
      <c r="L10" s="20">
        <v>28</v>
      </c>
      <c r="M10" s="20">
        <v>36</v>
      </c>
      <c r="N10" s="19" t="s">
        <v>31</v>
      </c>
      <c r="O10" s="19" t="s">
        <v>46</v>
      </c>
      <c r="P10" s="30" t="s">
        <v>33</v>
      </c>
      <c r="Q10" s="33" t="s">
        <v>34</v>
      </c>
      <c r="R10" s="36" t="s">
        <v>47</v>
      </c>
      <c r="S10" s="33" t="s">
        <v>36</v>
      </c>
    </row>
    <row r="11" spans="1:19" s="4" customFormat="1" ht="63" customHeight="1">
      <c r="A11" s="18">
        <v>5</v>
      </c>
      <c r="B11" s="19" t="s">
        <v>48</v>
      </c>
      <c r="C11" s="20" t="s">
        <v>49</v>
      </c>
      <c r="D11" s="20" t="s">
        <v>50</v>
      </c>
      <c r="E11" s="20" t="s">
        <v>51</v>
      </c>
      <c r="F11" s="20" t="s">
        <v>30</v>
      </c>
      <c r="G11" s="20">
        <v>12</v>
      </c>
      <c r="H11" s="21">
        <f t="shared" si="0"/>
        <v>12</v>
      </c>
      <c r="I11" s="20">
        <f t="shared" si="1"/>
        <v>12</v>
      </c>
      <c r="J11" s="20"/>
      <c r="K11" s="20">
        <v>12</v>
      </c>
      <c r="L11" s="20">
        <v>30</v>
      </c>
      <c r="M11" s="20">
        <v>33</v>
      </c>
      <c r="N11" s="19" t="s">
        <v>31</v>
      </c>
      <c r="O11" s="19" t="s">
        <v>52</v>
      </c>
      <c r="P11" s="30" t="s">
        <v>33</v>
      </c>
      <c r="Q11" s="33" t="s">
        <v>34</v>
      </c>
      <c r="R11" s="37" t="s">
        <v>53</v>
      </c>
      <c r="S11" s="33" t="s">
        <v>36</v>
      </c>
    </row>
    <row r="12" spans="1:19" s="4" customFormat="1" ht="66" customHeight="1">
      <c r="A12" s="18">
        <v>6</v>
      </c>
      <c r="B12" s="19" t="s">
        <v>48</v>
      </c>
      <c r="C12" s="20" t="s">
        <v>54</v>
      </c>
      <c r="D12" s="20" t="s">
        <v>50</v>
      </c>
      <c r="E12" s="20" t="s">
        <v>55</v>
      </c>
      <c r="F12" s="20" t="s">
        <v>30</v>
      </c>
      <c r="G12" s="20">
        <v>6</v>
      </c>
      <c r="H12" s="21">
        <f t="shared" si="0"/>
        <v>6</v>
      </c>
      <c r="I12" s="20">
        <f t="shared" si="1"/>
        <v>6</v>
      </c>
      <c r="J12" s="20"/>
      <c r="K12" s="20">
        <v>6</v>
      </c>
      <c r="L12" s="20">
        <v>12</v>
      </c>
      <c r="M12" s="20">
        <v>15</v>
      </c>
      <c r="N12" s="19" t="s">
        <v>31</v>
      </c>
      <c r="O12" s="19" t="s">
        <v>56</v>
      </c>
      <c r="P12" s="30" t="s">
        <v>33</v>
      </c>
      <c r="Q12" s="33" t="s">
        <v>34</v>
      </c>
      <c r="R12" s="37" t="s">
        <v>57</v>
      </c>
      <c r="S12" s="33" t="s">
        <v>36</v>
      </c>
    </row>
    <row r="13" spans="1:19" s="4" customFormat="1" ht="63" customHeight="1">
      <c r="A13" s="18">
        <v>7</v>
      </c>
      <c r="B13" s="19" t="s">
        <v>58</v>
      </c>
      <c r="C13" s="20" t="s">
        <v>59</v>
      </c>
      <c r="D13" s="20" t="s">
        <v>60</v>
      </c>
      <c r="E13" s="20" t="s">
        <v>61</v>
      </c>
      <c r="F13" s="20" t="s">
        <v>30</v>
      </c>
      <c r="G13" s="20">
        <v>12</v>
      </c>
      <c r="H13" s="21">
        <f t="shared" si="0"/>
        <v>12</v>
      </c>
      <c r="I13" s="20">
        <f t="shared" si="1"/>
        <v>12</v>
      </c>
      <c r="J13" s="20"/>
      <c r="K13" s="20">
        <v>12</v>
      </c>
      <c r="L13" s="20">
        <v>23</v>
      </c>
      <c r="M13" s="20">
        <v>23</v>
      </c>
      <c r="N13" s="19" t="s">
        <v>31</v>
      </c>
      <c r="O13" s="19" t="s">
        <v>62</v>
      </c>
      <c r="P13" s="30" t="s">
        <v>33</v>
      </c>
      <c r="Q13" s="33" t="s">
        <v>34</v>
      </c>
      <c r="R13" s="38" t="s">
        <v>63</v>
      </c>
      <c r="S13" s="33" t="s">
        <v>36</v>
      </c>
    </row>
    <row r="14" spans="1:19" s="4" customFormat="1" ht="56.25">
      <c r="A14" s="18">
        <v>8</v>
      </c>
      <c r="B14" s="19" t="s">
        <v>58</v>
      </c>
      <c r="C14" s="20" t="s">
        <v>64</v>
      </c>
      <c r="D14" s="20" t="s">
        <v>60</v>
      </c>
      <c r="E14" s="20" t="s">
        <v>65</v>
      </c>
      <c r="F14" s="20" t="s">
        <v>30</v>
      </c>
      <c r="G14" s="20">
        <v>6</v>
      </c>
      <c r="H14" s="21">
        <f t="shared" si="0"/>
        <v>6</v>
      </c>
      <c r="I14" s="20">
        <f t="shared" si="1"/>
        <v>6</v>
      </c>
      <c r="J14" s="20"/>
      <c r="K14" s="20">
        <v>6</v>
      </c>
      <c r="L14" s="20">
        <v>11</v>
      </c>
      <c r="M14" s="20">
        <v>12</v>
      </c>
      <c r="N14" s="19" t="s">
        <v>31</v>
      </c>
      <c r="O14" s="19" t="s">
        <v>66</v>
      </c>
      <c r="P14" s="30" t="s">
        <v>33</v>
      </c>
      <c r="Q14" s="33" t="s">
        <v>34</v>
      </c>
      <c r="R14" s="38" t="s">
        <v>67</v>
      </c>
      <c r="S14" s="33" t="s">
        <v>36</v>
      </c>
    </row>
    <row r="15" spans="1:19" s="4" customFormat="1" ht="72" customHeight="1">
      <c r="A15" s="18">
        <v>9</v>
      </c>
      <c r="B15" s="19" t="s">
        <v>58</v>
      </c>
      <c r="C15" s="20" t="s">
        <v>68</v>
      </c>
      <c r="D15" s="20" t="s">
        <v>60</v>
      </c>
      <c r="E15" s="20" t="s">
        <v>65</v>
      </c>
      <c r="F15" s="20" t="s">
        <v>30</v>
      </c>
      <c r="G15" s="20">
        <v>6</v>
      </c>
      <c r="H15" s="21">
        <f t="shared" si="0"/>
        <v>6</v>
      </c>
      <c r="I15" s="20">
        <f t="shared" si="1"/>
        <v>6</v>
      </c>
      <c r="J15" s="20"/>
      <c r="K15" s="20">
        <v>6</v>
      </c>
      <c r="L15" s="20">
        <v>11</v>
      </c>
      <c r="M15" s="20">
        <v>12</v>
      </c>
      <c r="N15" s="19" t="s">
        <v>31</v>
      </c>
      <c r="O15" s="19" t="s">
        <v>66</v>
      </c>
      <c r="P15" s="30" t="s">
        <v>33</v>
      </c>
      <c r="Q15" s="33" t="s">
        <v>34</v>
      </c>
      <c r="R15" s="38" t="s">
        <v>69</v>
      </c>
      <c r="S15" s="33" t="s">
        <v>36</v>
      </c>
    </row>
    <row r="16" spans="1:19" s="4" customFormat="1" ht="63.75" customHeight="1">
      <c r="A16" s="18">
        <v>10</v>
      </c>
      <c r="B16" s="19" t="s">
        <v>58</v>
      </c>
      <c r="C16" s="20" t="s">
        <v>70</v>
      </c>
      <c r="D16" s="20" t="s">
        <v>60</v>
      </c>
      <c r="E16" s="20" t="s">
        <v>71</v>
      </c>
      <c r="F16" s="20" t="s">
        <v>30</v>
      </c>
      <c r="G16" s="20">
        <v>15</v>
      </c>
      <c r="H16" s="21">
        <f t="shared" si="0"/>
        <v>15</v>
      </c>
      <c r="I16" s="20">
        <f t="shared" si="1"/>
        <v>15</v>
      </c>
      <c r="J16" s="20"/>
      <c r="K16" s="20">
        <v>15</v>
      </c>
      <c r="L16" s="20">
        <v>28</v>
      </c>
      <c r="M16" s="20">
        <v>28</v>
      </c>
      <c r="N16" s="19" t="s">
        <v>31</v>
      </c>
      <c r="O16" s="19" t="s">
        <v>72</v>
      </c>
      <c r="P16" s="30" t="s">
        <v>33</v>
      </c>
      <c r="Q16" s="33" t="s">
        <v>34</v>
      </c>
      <c r="R16" s="38" t="s">
        <v>73</v>
      </c>
      <c r="S16" s="33" t="s">
        <v>36</v>
      </c>
    </row>
    <row r="17" spans="1:19" s="4" customFormat="1" ht="69" customHeight="1">
      <c r="A17" s="18">
        <v>11</v>
      </c>
      <c r="B17" s="19" t="s">
        <v>58</v>
      </c>
      <c r="C17" s="20" t="s">
        <v>74</v>
      </c>
      <c r="D17" s="20" t="s">
        <v>60</v>
      </c>
      <c r="E17" s="20" t="s">
        <v>75</v>
      </c>
      <c r="F17" s="20" t="s">
        <v>30</v>
      </c>
      <c r="G17" s="20">
        <v>12</v>
      </c>
      <c r="H17" s="21">
        <f t="shared" si="0"/>
        <v>12</v>
      </c>
      <c r="I17" s="20">
        <f t="shared" si="1"/>
        <v>12</v>
      </c>
      <c r="J17" s="20"/>
      <c r="K17" s="20">
        <v>12</v>
      </c>
      <c r="L17" s="20">
        <v>23</v>
      </c>
      <c r="M17" s="20">
        <v>23</v>
      </c>
      <c r="N17" s="19" t="s">
        <v>31</v>
      </c>
      <c r="O17" s="19" t="s">
        <v>62</v>
      </c>
      <c r="P17" s="30" t="s">
        <v>33</v>
      </c>
      <c r="Q17" s="33" t="s">
        <v>34</v>
      </c>
      <c r="R17" s="38" t="s">
        <v>76</v>
      </c>
      <c r="S17" s="33" t="s">
        <v>36</v>
      </c>
    </row>
    <row r="18" spans="1:19" s="4" customFormat="1" ht="72.75" customHeight="1">
      <c r="A18" s="18">
        <v>12</v>
      </c>
      <c r="B18" s="19" t="s">
        <v>77</v>
      </c>
      <c r="C18" s="20" t="s">
        <v>78</v>
      </c>
      <c r="D18" s="20" t="s">
        <v>79</v>
      </c>
      <c r="E18" s="20" t="s">
        <v>80</v>
      </c>
      <c r="F18" s="20" t="s">
        <v>30</v>
      </c>
      <c r="G18" s="20">
        <v>15</v>
      </c>
      <c r="H18" s="21">
        <f t="shared" si="0"/>
        <v>15</v>
      </c>
      <c r="I18" s="20">
        <f t="shared" si="1"/>
        <v>15</v>
      </c>
      <c r="J18" s="20"/>
      <c r="K18" s="20">
        <v>15</v>
      </c>
      <c r="L18" s="20">
        <v>32</v>
      </c>
      <c r="M18" s="20">
        <v>40</v>
      </c>
      <c r="N18" s="19" t="s">
        <v>31</v>
      </c>
      <c r="O18" s="19" t="s">
        <v>81</v>
      </c>
      <c r="P18" s="30" t="s">
        <v>33</v>
      </c>
      <c r="Q18" s="33" t="s">
        <v>34</v>
      </c>
      <c r="R18" s="37" t="s">
        <v>82</v>
      </c>
      <c r="S18" s="33" t="s">
        <v>36</v>
      </c>
    </row>
    <row r="19" spans="1:19" s="4" customFormat="1" ht="56.25">
      <c r="A19" s="18">
        <v>13</v>
      </c>
      <c r="B19" s="19" t="s">
        <v>77</v>
      </c>
      <c r="C19" s="20" t="s">
        <v>83</v>
      </c>
      <c r="D19" s="20" t="s">
        <v>79</v>
      </c>
      <c r="E19" s="20" t="s">
        <v>84</v>
      </c>
      <c r="F19" s="20" t="s">
        <v>30</v>
      </c>
      <c r="G19" s="20">
        <v>12</v>
      </c>
      <c r="H19" s="21">
        <f t="shared" si="0"/>
        <v>12</v>
      </c>
      <c r="I19" s="20">
        <f t="shared" si="1"/>
        <v>12</v>
      </c>
      <c r="J19" s="20"/>
      <c r="K19" s="20">
        <v>12</v>
      </c>
      <c r="L19" s="20">
        <v>24</v>
      </c>
      <c r="M19" s="20">
        <v>32</v>
      </c>
      <c r="N19" s="19" t="s">
        <v>31</v>
      </c>
      <c r="O19" s="19" t="s">
        <v>85</v>
      </c>
      <c r="P19" s="30" t="s">
        <v>33</v>
      </c>
      <c r="Q19" s="33" t="s">
        <v>34</v>
      </c>
      <c r="R19" s="38" t="s">
        <v>86</v>
      </c>
      <c r="S19" s="33" t="s">
        <v>36</v>
      </c>
    </row>
    <row r="20" spans="1:19" s="4" customFormat="1" ht="63" customHeight="1">
      <c r="A20" s="18">
        <v>14</v>
      </c>
      <c r="B20" s="19" t="s">
        <v>87</v>
      </c>
      <c r="C20" s="20" t="s">
        <v>88</v>
      </c>
      <c r="D20" s="20" t="s">
        <v>89</v>
      </c>
      <c r="E20" s="20" t="s">
        <v>90</v>
      </c>
      <c r="F20" s="20" t="s">
        <v>30</v>
      </c>
      <c r="G20" s="20">
        <v>9</v>
      </c>
      <c r="H20" s="21">
        <f t="shared" si="0"/>
        <v>9</v>
      </c>
      <c r="I20" s="20">
        <f t="shared" si="1"/>
        <v>9</v>
      </c>
      <c r="J20" s="20"/>
      <c r="K20" s="20">
        <v>9</v>
      </c>
      <c r="L20" s="20">
        <v>19</v>
      </c>
      <c r="M20" s="20">
        <v>24</v>
      </c>
      <c r="N20" s="19" t="s">
        <v>31</v>
      </c>
      <c r="O20" s="19" t="s">
        <v>91</v>
      </c>
      <c r="P20" s="30" t="s">
        <v>33</v>
      </c>
      <c r="Q20" s="33" t="s">
        <v>34</v>
      </c>
      <c r="R20" s="38" t="s">
        <v>92</v>
      </c>
      <c r="S20" s="33" t="s">
        <v>36</v>
      </c>
    </row>
    <row r="21" spans="1:19" s="4" customFormat="1" ht="56.25">
      <c r="A21" s="18">
        <v>15</v>
      </c>
      <c r="B21" s="19" t="s">
        <v>87</v>
      </c>
      <c r="C21" s="20" t="s">
        <v>93</v>
      </c>
      <c r="D21" s="20" t="s">
        <v>89</v>
      </c>
      <c r="E21" s="20" t="s">
        <v>94</v>
      </c>
      <c r="F21" s="20" t="s">
        <v>30</v>
      </c>
      <c r="G21" s="20">
        <v>9</v>
      </c>
      <c r="H21" s="21">
        <f t="shared" si="0"/>
        <v>9</v>
      </c>
      <c r="I21" s="20">
        <f t="shared" si="1"/>
        <v>9</v>
      </c>
      <c r="J21" s="20"/>
      <c r="K21" s="20">
        <v>9</v>
      </c>
      <c r="L21" s="20">
        <v>19</v>
      </c>
      <c r="M21" s="20">
        <v>24</v>
      </c>
      <c r="N21" s="19" t="s">
        <v>31</v>
      </c>
      <c r="O21" s="19" t="s">
        <v>91</v>
      </c>
      <c r="P21" s="30" t="s">
        <v>33</v>
      </c>
      <c r="Q21" s="33" t="s">
        <v>34</v>
      </c>
      <c r="R21" s="38" t="s">
        <v>95</v>
      </c>
      <c r="S21" s="33" t="s">
        <v>36</v>
      </c>
    </row>
  </sheetData>
  <sheetProtection/>
  <mergeCells count="21">
    <mergeCell ref="A1:B1"/>
    <mergeCell ref="A2:S2"/>
    <mergeCell ref="A3:S3"/>
    <mergeCell ref="D4:E4"/>
    <mergeCell ref="G4:J4"/>
    <mergeCell ref="H5:J5"/>
    <mergeCell ref="A4:A6"/>
    <mergeCell ref="B4:B6"/>
    <mergeCell ref="C4:C6"/>
    <mergeCell ref="D5:D6"/>
    <mergeCell ref="E5:E6"/>
    <mergeCell ref="F4:F6"/>
    <mergeCell ref="G5:G6"/>
    <mergeCell ref="M4:M6"/>
    <mergeCell ref="N4:N6"/>
    <mergeCell ref="O4:O6"/>
    <mergeCell ref="P4:P6"/>
    <mergeCell ref="Q4:Q6"/>
    <mergeCell ref="R4:R6"/>
    <mergeCell ref="S4:S6"/>
    <mergeCell ref="K4:L5"/>
  </mergeCells>
  <dataValidations count="1">
    <dataValidation type="list" allowBlank="1" showInputMessage="1" showErrorMessage="1" sqref="F2:F3">
      <formula1>#REF!</formula1>
    </dataValidation>
  </dataValidations>
  <printOptions horizontalCentered="1"/>
  <pageMargins left="0.5905511811023623" right="0.3937007874015748" top="0.9448818897637796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雨荷</cp:lastModifiedBy>
  <cp:lastPrinted>2022-08-17T09:25:23Z</cp:lastPrinted>
  <dcterms:created xsi:type="dcterms:W3CDTF">2019-08-12T02:47:49Z</dcterms:created>
  <dcterms:modified xsi:type="dcterms:W3CDTF">2024-04-08T01:12:28Z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65AD0DAA6007441594B9A8EBDB37244C_13</vt:lpwstr>
  </property>
</Properties>
</file>