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2年第一季度" sheetId="5" r:id="rId1"/>
  </sheets>
  <definedNames>
    <definedName name="_xlnm.Print_Titles" localSheetId="0">'2022年第一季度'!$5:$6</definedName>
    <definedName name="_xlnm._FilterDatabase" localSheetId="0" hidden="1">'2022年第一季度'!$A$5:$J$72</definedName>
  </definedNames>
  <calcPr calcId="144525"/>
</workbook>
</file>

<file path=xl/sharedStrings.xml><?xml version="1.0" encoding="utf-8"?>
<sst xmlns="http://schemas.openxmlformats.org/spreadsheetml/2006/main" count="153" uniqueCount="85">
  <si>
    <t>白河县新开办企业首套印章免费刻制服务拟兑付补贴资金公示（2024年第一季度）</t>
  </si>
  <si>
    <t>白河县城关镇海宏科技为新开办企业刻制的防伪印章数量（枚）</t>
  </si>
  <si>
    <t>拟补贴金额（元）</t>
  </si>
  <si>
    <t>白河县鹏程商行为新开办企业刻制的防伪印章数量（枚）</t>
  </si>
  <si>
    <t>合计为新开办企业刻制的防伪印章数量（枚）</t>
  </si>
  <si>
    <t>合计拟补贴金额（元）</t>
  </si>
  <si>
    <t>序号</t>
  </si>
  <si>
    <t>获得新开办企业首套防伪印章免费刻制服务的企业名称</t>
  </si>
  <si>
    <t xml:space="preserve">获得新开办企业首套防伪印章免费刻制的印章种类 </t>
  </si>
  <si>
    <t>获得新开办企业首套防伪印章免费刻制的印章数量（枚）</t>
  </si>
  <si>
    <t>补贴对象</t>
  </si>
  <si>
    <t>单位专用章</t>
  </si>
  <si>
    <t>财务专用章</t>
  </si>
  <si>
    <t>法人名章</t>
  </si>
  <si>
    <t>税务专用章</t>
  </si>
  <si>
    <t>合同专用章</t>
  </si>
  <si>
    <t>白河县斌源运输有限责任公司</t>
  </si>
  <si>
    <t>白河县城关镇海宏科技</t>
  </si>
  <si>
    <t>白河县大宏建筑劳务有限公司</t>
  </si>
  <si>
    <t>安康运盛鸿达装饰有限公司</t>
  </si>
  <si>
    <t>白河县一博灯饰有限公司</t>
  </si>
  <si>
    <t xml:space="preserve">  </t>
  </si>
  <si>
    <t>安康金泽泰新能源有限公司</t>
  </si>
  <si>
    <t>白河县栎鑫永祥实业有限公司</t>
  </si>
  <si>
    <t>陕西华天风谷信息技术有限公司白河第一分公司</t>
  </si>
  <si>
    <t xml:space="preserve">陕西华天风谷信息技术有限公司白河第二分公司
</t>
  </si>
  <si>
    <t>陕西新耀正达建筑工程有限公司</t>
  </si>
  <si>
    <t xml:space="preserve">白河县西康博悦建筑劳务有限公司
</t>
  </si>
  <si>
    <t>白河县鑫盛旭阳劳务有限公司</t>
  </si>
  <si>
    <t>白河县双利建筑劳务有限责任公司</t>
  </si>
  <si>
    <t>白河县发华劳务有限责任公司</t>
  </si>
  <si>
    <t>白河县沃达启峰农业开发有限公司</t>
  </si>
  <si>
    <t>白河县六合营销策划工作室(个人独资企业）</t>
  </si>
  <si>
    <t>安康尚品茗源农业开发有限公司</t>
  </si>
  <si>
    <t>陕西盛秦江源实业有限公司</t>
  </si>
  <si>
    <t>白河县宏涛贸易有限公司</t>
  </si>
  <si>
    <t>白河县鹏远腾飞装饰工程有限公司</t>
  </si>
  <si>
    <t>白河县山沟沟中药材收购有限公司</t>
  </si>
  <si>
    <t>郝福莱(白河)电商孵化有限公司</t>
  </si>
  <si>
    <t>白河半山民宿有限责任公司</t>
  </si>
  <si>
    <t xml:space="preserve">安康京源丽佳建筑劳务有限公司         </t>
  </si>
  <si>
    <t xml:space="preserve">中晨智博工程设计集团有限公司白河分公司         </t>
  </si>
  <si>
    <t>安康永盛鑫诚建筑劳务有限公司</t>
  </si>
  <si>
    <t xml:space="preserve"> </t>
  </si>
  <si>
    <t>白河县诚扬工程建筑有限公司</t>
  </si>
  <si>
    <t>陕西山水桃源旅游开发有限公司</t>
  </si>
  <si>
    <t>小计</t>
  </si>
  <si>
    <t>白河县尚记优选社区团购经营部（个人独资企业）</t>
  </si>
  <si>
    <t>白河县鹏程商行</t>
  </si>
  <si>
    <t>白河小汉口菌业有限公司</t>
  </si>
  <si>
    <t>白河县万益综合农业有限责任公司</t>
  </si>
  <si>
    <t>白河县木瓜飘香洗涤用品有限公司</t>
  </si>
  <si>
    <t>白河县鸿茂建筑有限公司</t>
  </si>
  <si>
    <t>陕西友爱贤宸建设有限公司</t>
  </si>
  <si>
    <t>白河县融创建筑劳务有限公司</t>
  </si>
  <si>
    <t>白河县新地润泰建筑劳务有限公司</t>
  </si>
  <si>
    <t>白河漫时空网吧有限责任公司</t>
  </si>
  <si>
    <t>白河恒邦众联数字交通有限公司</t>
  </si>
  <si>
    <t>鑫益瑞建设工程有限公司白河分公司</t>
  </si>
  <si>
    <t>白河县一天商务工作室(个人独资企业)</t>
  </si>
  <si>
    <t>白河县华之星汽车服务有限责任公司</t>
  </si>
  <si>
    <t>安康银隆达建筑劳务有限公司</t>
  </si>
  <si>
    <t>白河睿森食鲜餐饮服务有限公司</t>
  </si>
  <si>
    <t>白河县安鹏亚飞网络科技有限公司</t>
  </si>
  <si>
    <t>安康狮湾悦城实业有限公司</t>
  </si>
  <si>
    <t>安康童之乐玩具有限公司</t>
  </si>
  <si>
    <t>白河县千汇农业综合开发有限公司</t>
  </si>
  <si>
    <t>白河庙山家人餐饮服务有限公司</t>
  </si>
  <si>
    <t>白河县周新水产养殖有限公司</t>
  </si>
  <si>
    <t>白河县九洋装饰工程有限公司</t>
  </si>
  <si>
    <t>白河县油房纳百农业开发有限责任公司</t>
  </si>
  <si>
    <t>白河县民侠农旅开发有限责任公司</t>
  </si>
  <si>
    <t>陕西正华绿维环保科技有限公司白河县分公司</t>
  </si>
  <si>
    <t>白河县顺平汽车服务有限责任公司</t>
  </si>
  <si>
    <t>白河县西营群利建筑劳务有限公司</t>
  </si>
  <si>
    <t>白河县蔓味商贸有限责任公司</t>
  </si>
  <si>
    <t>白河县万寿大药房兴狮街店</t>
  </si>
  <si>
    <t>白河县千伟劳务工程有限公司</t>
  </si>
  <si>
    <t>白河县盛世嘉晨建筑劳务有限公司</t>
  </si>
  <si>
    <t>白河老鱼塘农旅有限责任公司</t>
  </si>
  <si>
    <t>安康城市酷选网络科技有限公司</t>
  </si>
  <si>
    <t>陕西新华发行集团白河县新华书店有限责任公司钖城书苑分公司</t>
  </si>
  <si>
    <t>白河幸福小馆餐饮服务有限公司</t>
  </si>
  <si>
    <t>白河县万汇建筑工程有限公司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</si>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</sst>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大标宋简体"/>
      <charset val="134"/>
    </font>
    <font>
      <sz val="11"/>
      <name val="宋体"/>
      <charset val="134"/>
      <scheme val="major"/>
    </font>
    <font>
      <sz val="11"/>
      <color rgb="FF33333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" borderId="12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4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pane ySplit="6" topLeftCell="A7" activePane="bottomLeft" state="frozen"/>
      <selection/>
      <selection pane="bottomLeft" activeCell="O4" sqref="O4"/>
    </sheetView>
  </sheetViews>
  <sheetFormatPr defaultColWidth="9" defaultRowHeight="13.5"/>
  <cols>
    <col min="1" max="1" width="5.25" style="1" customWidth="1"/>
    <col min="2" max="2" width="22.5" style="1" customWidth="1"/>
    <col min="3" max="7" width="7.25" style="1" customWidth="1"/>
    <col min="8" max="8" width="10.875" style="1" customWidth="1"/>
    <col min="9" max="9" width="6.75" style="1" customWidth="1"/>
    <col min="10" max="10" width="15.125" style="1" customWidth="1"/>
    <col min="11" max="11" width="9.125" style="1" customWidth="1"/>
    <col min="12" max="16384" width="9" style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/>
      <c r="C2" s="4">
        <v>114</v>
      </c>
      <c r="D2" s="5"/>
      <c r="E2" s="3" t="s">
        <v>2</v>
      </c>
      <c r="F2" s="3"/>
      <c r="G2" s="6"/>
      <c r="H2" s="7">
        <f>C2*79</f>
        <v>9006</v>
      </c>
      <c r="I2" s="7"/>
      <c r="J2" s="7"/>
    </row>
    <row r="3" ht="45" customHeight="1" spans="1:10">
      <c r="A3" s="3" t="s">
        <v>3</v>
      </c>
      <c r="B3" s="3"/>
      <c r="C3" s="4">
        <v>163</v>
      </c>
      <c r="D3" s="5"/>
      <c r="E3" s="3" t="s">
        <v>2</v>
      </c>
      <c r="F3" s="3"/>
      <c r="G3" s="6"/>
      <c r="H3" s="7">
        <f>C3*79</f>
        <v>12877</v>
      </c>
      <c r="I3" s="7"/>
      <c r="J3" s="7"/>
    </row>
    <row r="4" ht="45" customHeight="1" spans="1:10">
      <c r="A4" s="3" t="s">
        <v>4</v>
      </c>
      <c r="B4" s="3"/>
      <c r="C4" s="4">
        <f>SUM(C2:C3)</f>
        <v>277</v>
      </c>
      <c r="D4" s="5"/>
      <c r="E4" s="3" t="s">
        <v>5</v>
      </c>
      <c r="F4" s="3"/>
      <c r="G4" s="3"/>
      <c r="H4" s="7">
        <f>H2+H3</f>
        <v>21883</v>
      </c>
      <c r="I4" s="7"/>
      <c r="J4" s="7"/>
    </row>
    <row r="5" ht="42" customHeight="1" spans="1:10">
      <c r="A5" s="3" t="s">
        <v>6</v>
      </c>
      <c r="B5" s="3" t="s">
        <v>7</v>
      </c>
      <c r="C5" s="3" t="s">
        <v>8</v>
      </c>
      <c r="D5" s="3"/>
      <c r="E5" s="3"/>
      <c r="F5" s="3"/>
      <c r="G5" s="3"/>
      <c r="H5" s="3" t="s">
        <v>9</v>
      </c>
      <c r="I5" s="15" t="s">
        <v>2</v>
      </c>
      <c r="J5" s="3" t="s">
        <v>10</v>
      </c>
    </row>
    <row r="6" ht="43" customHeight="1" spans="1:10">
      <c r="A6" s="3"/>
      <c r="B6" s="3"/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/>
      <c r="I6" s="16"/>
      <c r="J6" s="3"/>
    </row>
    <row r="7" s="1" customFormat="1" ht="30" customHeight="1" spans="1:10">
      <c r="A7" s="8">
        <v>1</v>
      </c>
      <c r="B7" s="9" t="s">
        <v>16</v>
      </c>
      <c r="C7" s="10">
        <v>1</v>
      </c>
      <c r="D7" s="10">
        <v>1</v>
      </c>
      <c r="E7" s="10">
        <v>1</v>
      </c>
      <c r="F7" s="10"/>
      <c r="G7" s="10">
        <v>1</v>
      </c>
      <c r="H7" s="11">
        <v>4</v>
      </c>
      <c r="I7" s="11">
        <f>79*H7</f>
        <v>316</v>
      </c>
      <c r="J7" s="12" t="s">
        <v>17</v>
      </c>
    </row>
    <row r="8" s="1" customFormat="1" ht="30" customHeight="1" spans="1:10">
      <c r="A8" s="8">
        <v>2</v>
      </c>
      <c r="B8" s="9" t="s">
        <v>18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1">
        <v>5</v>
      </c>
      <c r="I8" s="11">
        <f>79*H8</f>
        <v>395</v>
      </c>
      <c r="J8" s="12" t="s">
        <v>17</v>
      </c>
    </row>
    <row r="9" s="1" customFormat="1" ht="30" customHeight="1" spans="1:10">
      <c r="A9" s="8">
        <v>3</v>
      </c>
      <c r="B9" s="9" t="s">
        <v>19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1">
        <v>5</v>
      </c>
      <c r="I9" s="11">
        <f t="shared" ref="I9:I33" si="0">79*H9</f>
        <v>395</v>
      </c>
      <c r="J9" s="12" t="s">
        <v>17</v>
      </c>
    </row>
    <row r="10" s="1" customFormat="1" ht="30" customHeight="1" spans="1:10">
      <c r="A10" s="8">
        <v>4</v>
      </c>
      <c r="B10" s="9" t="s">
        <v>20</v>
      </c>
      <c r="C10" s="10">
        <v>1</v>
      </c>
      <c r="D10" s="10">
        <v>1</v>
      </c>
      <c r="E10" s="10">
        <v>1</v>
      </c>
      <c r="F10" s="10">
        <v>1</v>
      </c>
      <c r="G10" s="10" t="s">
        <v>21</v>
      </c>
      <c r="H10" s="11">
        <v>4</v>
      </c>
      <c r="I10" s="11">
        <f t="shared" si="0"/>
        <v>316</v>
      </c>
      <c r="J10" s="12" t="s">
        <v>17</v>
      </c>
    </row>
    <row r="11" s="1" customFormat="1" ht="30" customHeight="1" spans="1:10">
      <c r="A11" s="8">
        <v>5</v>
      </c>
      <c r="B11" s="9" t="s">
        <v>22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1">
        <v>5</v>
      </c>
      <c r="I11" s="11">
        <f t="shared" si="0"/>
        <v>395</v>
      </c>
      <c r="J11" s="12" t="s">
        <v>17</v>
      </c>
    </row>
    <row r="12" s="1" customFormat="1" ht="30" customHeight="1" spans="1:10">
      <c r="A12" s="8">
        <v>6</v>
      </c>
      <c r="B12" s="9" t="s">
        <v>23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1">
        <v>5</v>
      </c>
      <c r="I12" s="11">
        <f t="shared" si="0"/>
        <v>395</v>
      </c>
      <c r="J12" s="12" t="s">
        <v>17</v>
      </c>
    </row>
    <row r="13" s="1" customFormat="1" ht="30" customHeight="1" spans="1:10">
      <c r="A13" s="8">
        <v>7</v>
      </c>
      <c r="B13" s="9" t="s">
        <v>24</v>
      </c>
      <c r="C13" s="10">
        <v>1</v>
      </c>
      <c r="D13" s="10">
        <v>1</v>
      </c>
      <c r="E13" s="10">
        <v>1</v>
      </c>
      <c r="F13" s="10"/>
      <c r="G13" s="10"/>
      <c r="H13" s="11">
        <v>3</v>
      </c>
      <c r="I13" s="11">
        <f t="shared" si="0"/>
        <v>237</v>
      </c>
      <c r="J13" s="12" t="s">
        <v>17</v>
      </c>
    </row>
    <row r="14" s="1" customFormat="1" ht="30" customHeight="1" spans="1:10">
      <c r="A14" s="8">
        <v>8</v>
      </c>
      <c r="B14" s="9" t="s">
        <v>25</v>
      </c>
      <c r="C14" s="10">
        <v>1</v>
      </c>
      <c r="D14" s="10">
        <v>1</v>
      </c>
      <c r="E14" s="10">
        <v>1</v>
      </c>
      <c r="F14" s="10" t="s">
        <v>21</v>
      </c>
      <c r="G14" s="10" t="s">
        <v>21</v>
      </c>
      <c r="H14" s="11">
        <v>3</v>
      </c>
      <c r="I14" s="11">
        <f t="shared" si="0"/>
        <v>237</v>
      </c>
      <c r="J14" s="12" t="s">
        <v>17</v>
      </c>
    </row>
    <row r="15" s="1" customFormat="1" ht="30" customHeight="1" spans="1:10">
      <c r="A15" s="8">
        <v>9</v>
      </c>
      <c r="B15" s="9" t="s">
        <v>26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1">
        <v>5</v>
      </c>
      <c r="I15" s="11">
        <f t="shared" si="0"/>
        <v>395</v>
      </c>
      <c r="J15" s="12" t="s">
        <v>17</v>
      </c>
    </row>
    <row r="16" s="1" customFormat="1" ht="30" customHeight="1" spans="1:10">
      <c r="A16" s="8">
        <v>10</v>
      </c>
      <c r="B16" s="9" t="s">
        <v>27</v>
      </c>
      <c r="C16" s="10">
        <v>1</v>
      </c>
      <c r="D16" s="10">
        <v>1</v>
      </c>
      <c r="E16" s="10">
        <v>1</v>
      </c>
      <c r="F16" s="10"/>
      <c r="G16" s="10"/>
      <c r="H16" s="11">
        <v>3</v>
      </c>
      <c r="I16" s="11">
        <f t="shared" si="0"/>
        <v>237</v>
      </c>
      <c r="J16" s="12" t="s">
        <v>17</v>
      </c>
    </row>
    <row r="17" s="1" customFormat="1" ht="30" customHeight="1" spans="1:10">
      <c r="A17" s="8">
        <v>11</v>
      </c>
      <c r="B17" s="9" t="s">
        <v>28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1">
        <v>5</v>
      </c>
      <c r="I17" s="11">
        <f t="shared" si="0"/>
        <v>395</v>
      </c>
      <c r="J17" s="12" t="s">
        <v>17</v>
      </c>
    </row>
    <row r="18" s="1" customFormat="1" ht="30" customHeight="1" spans="1:10">
      <c r="A18" s="8">
        <v>12</v>
      </c>
      <c r="B18" s="9" t="s">
        <v>29</v>
      </c>
      <c r="C18" s="10">
        <v>1</v>
      </c>
      <c r="D18" s="10">
        <v>1</v>
      </c>
      <c r="E18" s="10">
        <v>1</v>
      </c>
      <c r="F18" s="10"/>
      <c r="G18" s="10">
        <v>1</v>
      </c>
      <c r="H18" s="11">
        <v>4</v>
      </c>
      <c r="I18" s="11">
        <f t="shared" si="0"/>
        <v>316</v>
      </c>
      <c r="J18" s="12" t="s">
        <v>17</v>
      </c>
    </row>
    <row r="19" s="1" customFormat="1" ht="30" customHeight="1" spans="1:10">
      <c r="A19" s="8">
        <v>13</v>
      </c>
      <c r="B19" s="9" t="s">
        <v>30</v>
      </c>
      <c r="C19" s="10">
        <v>1</v>
      </c>
      <c r="D19" s="10">
        <v>1</v>
      </c>
      <c r="E19" s="10" t="s">
        <v>21</v>
      </c>
      <c r="F19" s="10"/>
      <c r="G19" s="10">
        <v>1</v>
      </c>
      <c r="H19" s="11">
        <v>3</v>
      </c>
      <c r="I19" s="11">
        <f t="shared" si="0"/>
        <v>237</v>
      </c>
      <c r="J19" s="12" t="s">
        <v>17</v>
      </c>
    </row>
    <row r="20" s="1" customFormat="1" ht="30" customHeight="1" spans="1:10">
      <c r="A20" s="8">
        <v>14</v>
      </c>
      <c r="B20" s="9" t="s">
        <v>31</v>
      </c>
      <c r="C20" s="10">
        <v>1</v>
      </c>
      <c r="D20" s="10" t="s">
        <v>21</v>
      </c>
      <c r="E20" s="10">
        <v>1</v>
      </c>
      <c r="F20" s="10"/>
      <c r="G20" s="10"/>
      <c r="H20" s="11">
        <v>2</v>
      </c>
      <c r="I20" s="11">
        <f t="shared" si="0"/>
        <v>158</v>
      </c>
      <c r="J20" s="12" t="s">
        <v>17</v>
      </c>
    </row>
    <row r="21" s="1" customFormat="1" ht="30" customHeight="1" spans="1:10">
      <c r="A21" s="8">
        <v>15</v>
      </c>
      <c r="B21" s="9" t="s">
        <v>32</v>
      </c>
      <c r="C21" s="10">
        <v>1</v>
      </c>
      <c r="D21" s="10">
        <v>1</v>
      </c>
      <c r="E21" s="10">
        <v>1</v>
      </c>
      <c r="F21" s="10"/>
      <c r="G21" s="10"/>
      <c r="H21" s="11">
        <v>3</v>
      </c>
      <c r="I21" s="11">
        <f t="shared" si="0"/>
        <v>237</v>
      </c>
      <c r="J21" s="12" t="s">
        <v>17</v>
      </c>
    </row>
    <row r="22" s="1" customFormat="1" ht="30" customHeight="1" spans="1:10">
      <c r="A22" s="8">
        <v>16</v>
      </c>
      <c r="B22" s="9" t="s">
        <v>33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1">
        <v>5</v>
      </c>
      <c r="I22" s="11">
        <f t="shared" si="0"/>
        <v>395</v>
      </c>
      <c r="J22" s="12" t="s">
        <v>17</v>
      </c>
    </row>
    <row r="23" s="1" customFormat="1" ht="30" customHeight="1" spans="1:10">
      <c r="A23" s="8">
        <v>17</v>
      </c>
      <c r="B23" s="9" t="s">
        <v>34</v>
      </c>
      <c r="C23" s="10">
        <v>1</v>
      </c>
      <c r="D23" s="10">
        <v>1</v>
      </c>
      <c r="E23" s="10">
        <v>1</v>
      </c>
      <c r="F23" s="10"/>
      <c r="G23" s="10">
        <v>1</v>
      </c>
      <c r="H23" s="11">
        <v>4</v>
      </c>
      <c r="I23" s="11">
        <f t="shared" si="0"/>
        <v>316</v>
      </c>
      <c r="J23" s="12" t="s">
        <v>17</v>
      </c>
    </row>
    <row r="24" s="1" customFormat="1" ht="30" customHeight="1" spans="1:10">
      <c r="A24" s="8">
        <v>18</v>
      </c>
      <c r="B24" s="9" t="s">
        <v>35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1">
        <v>5</v>
      </c>
      <c r="I24" s="11">
        <f t="shared" si="0"/>
        <v>395</v>
      </c>
      <c r="J24" s="12" t="s">
        <v>17</v>
      </c>
    </row>
    <row r="25" s="1" customFormat="1" ht="30" customHeight="1" spans="1:10">
      <c r="A25" s="8">
        <v>19</v>
      </c>
      <c r="B25" s="9" t="s">
        <v>36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1">
        <v>5</v>
      </c>
      <c r="I25" s="11">
        <f t="shared" si="0"/>
        <v>395</v>
      </c>
      <c r="J25" s="12" t="s">
        <v>17</v>
      </c>
    </row>
    <row r="26" s="1" customFormat="1" ht="30" customHeight="1" spans="1:10">
      <c r="A26" s="8">
        <v>20</v>
      </c>
      <c r="B26" s="9" t="s">
        <v>37</v>
      </c>
      <c r="C26" s="10">
        <v>1</v>
      </c>
      <c r="D26" s="10">
        <v>1</v>
      </c>
      <c r="E26" s="10"/>
      <c r="F26" s="10"/>
      <c r="G26" s="10">
        <v>1</v>
      </c>
      <c r="H26" s="11">
        <v>3</v>
      </c>
      <c r="I26" s="11">
        <f t="shared" si="0"/>
        <v>237</v>
      </c>
      <c r="J26" s="12" t="s">
        <v>17</v>
      </c>
    </row>
    <row r="27" s="1" customFormat="1" ht="30" customHeight="1" spans="1:10">
      <c r="A27" s="8">
        <v>21</v>
      </c>
      <c r="B27" s="9" t="s">
        <v>38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1">
        <v>5</v>
      </c>
      <c r="I27" s="11">
        <f t="shared" si="0"/>
        <v>395</v>
      </c>
      <c r="J27" s="12" t="s">
        <v>17</v>
      </c>
    </row>
    <row r="28" s="1" customFormat="1" ht="30" customHeight="1" spans="1:10">
      <c r="A28" s="8">
        <v>22</v>
      </c>
      <c r="B28" s="9" t="s">
        <v>39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1">
        <v>5</v>
      </c>
      <c r="I28" s="11">
        <f t="shared" si="0"/>
        <v>395</v>
      </c>
      <c r="J28" s="12" t="s">
        <v>17</v>
      </c>
    </row>
    <row r="29" s="1" customFormat="1" ht="30" customHeight="1" spans="1:10">
      <c r="A29" s="8">
        <v>23</v>
      </c>
      <c r="B29" s="9" t="s">
        <v>40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1">
        <v>5</v>
      </c>
      <c r="I29" s="11">
        <f t="shared" si="0"/>
        <v>395</v>
      </c>
      <c r="J29" s="12" t="s">
        <v>17</v>
      </c>
    </row>
    <row r="30" s="1" customFormat="1" ht="30" customHeight="1" spans="1:10">
      <c r="A30" s="8">
        <v>24</v>
      </c>
      <c r="B30" s="9" t="s">
        <v>41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1">
        <v>5</v>
      </c>
      <c r="I30" s="11">
        <f t="shared" si="0"/>
        <v>395</v>
      </c>
      <c r="J30" s="12" t="s">
        <v>17</v>
      </c>
    </row>
    <row r="31" s="1" customFormat="1" ht="30" customHeight="1" spans="1:10">
      <c r="A31" s="8">
        <v>25</v>
      </c>
      <c r="B31" s="9" t="s">
        <v>42</v>
      </c>
      <c r="C31" s="10">
        <v>1</v>
      </c>
      <c r="D31" s="10">
        <v>1</v>
      </c>
      <c r="E31" s="10">
        <v>1</v>
      </c>
      <c r="F31" s="10" t="s">
        <v>43</v>
      </c>
      <c r="G31" s="10">
        <v>1</v>
      </c>
      <c r="H31" s="11">
        <v>4</v>
      </c>
      <c r="I31" s="11">
        <f t="shared" si="0"/>
        <v>316</v>
      </c>
      <c r="J31" s="12" t="s">
        <v>17</v>
      </c>
    </row>
    <row r="32" s="1" customFormat="1" ht="30" customHeight="1" spans="1:10">
      <c r="A32" s="8">
        <v>26</v>
      </c>
      <c r="B32" s="9" t="s">
        <v>44</v>
      </c>
      <c r="C32" s="10">
        <v>1</v>
      </c>
      <c r="D32" s="10">
        <v>1</v>
      </c>
      <c r="E32" s="10">
        <v>1</v>
      </c>
      <c r="F32" s="10"/>
      <c r="G32" s="10">
        <v>1</v>
      </c>
      <c r="H32" s="11">
        <v>4</v>
      </c>
      <c r="I32" s="11">
        <f t="shared" si="0"/>
        <v>316</v>
      </c>
      <c r="J32" s="12" t="s">
        <v>17</v>
      </c>
    </row>
    <row r="33" s="1" customFormat="1" ht="30" customHeight="1" spans="1:10">
      <c r="A33" s="8">
        <v>27</v>
      </c>
      <c r="B33" s="9" t="s">
        <v>45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1">
        <v>5</v>
      </c>
      <c r="I33" s="11">
        <f t="shared" si="0"/>
        <v>395</v>
      </c>
      <c r="J33" s="12" t="s">
        <v>17</v>
      </c>
    </row>
    <row r="34" s="1" customFormat="1" ht="30" customHeight="1" spans="1:10">
      <c r="A34" s="8"/>
      <c r="B34" s="12" t="s">
        <v>46</v>
      </c>
      <c r="C34" s="10">
        <v>27</v>
      </c>
      <c r="D34" s="10">
        <v>26</v>
      </c>
      <c r="E34" s="10">
        <v>25</v>
      </c>
      <c r="F34" s="10">
        <v>15</v>
      </c>
      <c r="G34" s="10">
        <v>21</v>
      </c>
      <c r="H34" s="11">
        <v>114</v>
      </c>
      <c r="I34" s="11">
        <f>SUM(I7:I33)</f>
        <v>9006</v>
      </c>
      <c r="J34" s="12"/>
    </row>
    <row r="35" s="1" customFormat="1" ht="30" customHeight="1" spans="1:10">
      <c r="A35" s="8">
        <v>1</v>
      </c>
      <c r="B35" s="9" t="s">
        <v>47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1">
        <v>5</v>
      </c>
      <c r="I35" s="11">
        <f>79*H35</f>
        <v>395</v>
      </c>
      <c r="J35" s="8" t="s">
        <v>48</v>
      </c>
    </row>
    <row r="36" s="1" customFormat="1" ht="30" customHeight="1" spans="1:10">
      <c r="A36" s="8">
        <v>2</v>
      </c>
      <c r="B36" s="9" t="s">
        <v>49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1">
        <v>5</v>
      </c>
      <c r="I36" s="11">
        <f t="shared" ref="I36:I70" si="1">79*H36</f>
        <v>395</v>
      </c>
      <c r="J36" s="8" t="s">
        <v>48</v>
      </c>
    </row>
    <row r="37" s="1" customFormat="1" ht="30" customHeight="1" spans="1:10">
      <c r="A37" s="8">
        <v>3</v>
      </c>
      <c r="B37" s="9" t="s">
        <v>50</v>
      </c>
      <c r="C37" s="10">
        <v>1</v>
      </c>
      <c r="D37" s="10">
        <v>1</v>
      </c>
      <c r="E37" s="10">
        <v>1</v>
      </c>
      <c r="F37" s="10">
        <v>1</v>
      </c>
      <c r="G37" s="10">
        <v>1</v>
      </c>
      <c r="H37" s="11">
        <v>5</v>
      </c>
      <c r="I37" s="11">
        <f t="shared" si="1"/>
        <v>395</v>
      </c>
      <c r="J37" s="8" t="s">
        <v>48</v>
      </c>
    </row>
    <row r="38" s="1" customFormat="1" ht="30" customHeight="1" spans="1:10">
      <c r="A38" s="8">
        <v>4</v>
      </c>
      <c r="B38" s="9" t="s">
        <v>51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1">
        <v>5</v>
      </c>
      <c r="I38" s="11">
        <f t="shared" si="1"/>
        <v>395</v>
      </c>
      <c r="J38" s="8" t="s">
        <v>48</v>
      </c>
    </row>
    <row r="39" s="1" customFormat="1" ht="30" customHeight="1" spans="1:10">
      <c r="A39" s="8">
        <v>5</v>
      </c>
      <c r="B39" s="9" t="s">
        <v>52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1">
        <v>5</v>
      </c>
      <c r="I39" s="11">
        <f t="shared" si="1"/>
        <v>395</v>
      </c>
      <c r="J39" s="8" t="s">
        <v>48</v>
      </c>
    </row>
    <row r="40" s="1" customFormat="1" ht="30" customHeight="1" spans="1:10">
      <c r="A40" s="8">
        <v>6</v>
      </c>
      <c r="B40" s="9" t="s">
        <v>53</v>
      </c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1">
        <v>5</v>
      </c>
      <c r="I40" s="11">
        <f t="shared" si="1"/>
        <v>395</v>
      </c>
      <c r="J40" s="8" t="s">
        <v>48</v>
      </c>
    </row>
    <row r="41" s="1" customFormat="1" ht="30" customHeight="1" spans="1:10">
      <c r="A41" s="8">
        <v>7</v>
      </c>
      <c r="B41" s="9" t="s">
        <v>54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1">
        <v>5</v>
      </c>
      <c r="I41" s="11">
        <f t="shared" si="1"/>
        <v>395</v>
      </c>
      <c r="J41" s="8" t="s">
        <v>48</v>
      </c>
    </row>
    <row r="42" s="1" customFormat="1" ht="30" customHeight="1" spans="1:10">
      <c r="A42" s="8">
        <v>8</v>
      </c>
      <c r="B42" s="9" t="s">
        <v>55</v>
      </c>
      <c r="C42" s="10">
        <v>1</v>
      </c>
      <c r="D42" s="10">
        <v>1</v>
      </c>
      <c r="E42" s="10">
        <v>1</v>
      </c>
      <c r="F42" s="10"/>
      <c r="G42" s="10"/>
      <c r="H42" s="11">
        <v>3</v>
      </c>
      <c r="I42" s="11">
        <f t="shared" si="1"/>
        <v>237</v>
      </c>
      <c r="J42" s="8" t="s">
        <v>48</v>
      </c>
    </row>
    <row r="43" s="1" customFormat="1" ht="30" customHeight="1" spans="1:10">
      <c r="A43" s="8">
        <v>9</v>
      </c>
      <c r="B43" s="9" t="s">
        <v>56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1">
        <v>5</v>
      </c>
      <c r="I43" s="11">
        <f t="shared" si="1"/>
        <v>395</v>
      </c>
      <c r="J43" s="8" t="s">
        <v>48</v>
      </c>
    </row>
    <row r="44" s="1" customFormat="1" ht="30" customHeight="1" spans="1:10">
      <c r="A44" s="8">
        <v>10</v>
      </c>
      <c r="B44" s="9" t="s">
        <v>57</v>
      </c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1">
        <v>5</v>
      </c>
      <c r="I44" s="11">
        <f t="shared" si="1"/>
        <v>395</v>
      </c>
      <c r="J44" s="8" t="s">
        <v>48</v>
      </c>
    </row>
    <row r="45" s="1" customFormat="1" ht="30" customHeight="1" spans="1:10">
      <c r="A45" s="8">
        <v>11</v>
      </c>
      <c r="B45" s="9" t="s">
        <v>58</v>
      </c>
      <c r="C45" s="10">
        <v>1</v>
      </c>
      <c r="D45" s="10">
        <v>1</v>
      </c>
      <c r="E45" s="10">
        <v>1</v>
      </c>
      <c r="F45" s="10"/>
      <c r="G45" s="10"/>
      <c r="H45" s="11">
        <v>3</v>
      </c>
      <c r="I45" s="11">
        <f t="shared" si="1"/>
        <v>237</v>
      </c>
      <c r="J45" s="8" t="s">
        <v>48</v>
      </c>
    </row>
    <row r="46" s="1" customFormat="1" ht="30" customHeight="1" spans="1:10">
      <c r="A46" s="8">
        <v>12</v>
      </c>
      <c r="B46" s="9" t="s">
        <v>59</v>
      </c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1">
        <v>5</v>
      </c>
      <c r="I46" s="11">
        <f t="shared" si="1"/>
        <v>395</v>
      </c>
      <c r="J46" s="8" t="s">
        <v>48</v>
      </c>
    </row>
    <row r="47" ht="30" customHeight="1" spans="1:10">
      <c r="A47" s="8">
        <v>13</v>
      </c>
      <c r="B47" s="13" t="s">
        <v>60</v>
      </c>
      <c r="C47" s="8">
        <v>1</v>
      </c>
      <c r="D47" s="8">
        <v>1</v>
      </c>
      <c r="E47" s="8">
        <v>1</v>
      </c>
      <c r="F47" s="8"/>
      <c r="G47" s="8">
        <v>1</v>
      </c>
      <c r="H47" s="8">
        <v>4</v>
      </c>
      <c r="I47" s="11">
        <f t="shared" si="1"/>
        <v>316</v>
      </c>
      <c r="J47" s="8" t="s">
        <v>48</v>
      </c>
    </row>
    <row r="48" s="1" customFormat="1" ht="30" customHeight="1" spans="1:10">
      <c r="A48" s="8">
        <v>14</v>
      </c>
      <c r="B48" s="9" t="s">
        <v>61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4">
        <v>5</v>
      </c>
      <c r="I48" s="11">
        <f t="shared" si="1"/>
        <v>395</v>
      </c>
      <c r="J48" s="8" t="s">
        <v>48</v>
      </c>
    </row>
    <row r="49" s="1" customFormat="1" ht="30" customHeight="1" spans="1:10">
      <c r="A49" s="8">
        <v>15</v>
      </c>
      <c r="B49" s="9" t="s">
        <v>62</v>
      </c>
      <c r="C49" s="10">
        <v>1</v>
      </c>
      <c r="D49" s="10">
        <v>1</v>
      </c>
      <c r="E49" s="10">
        <v>1</v>
      </c>
      <c r="F49" s="10"/>
      <c r="G49" s="10"/>
      <c r="H49" s="14">
        <v>3</v>
      </c>
      <c r="I49" s="11">
        <f t="shared" si="1"/>
        <v>237</v>
      </c>
      <c r="J49" s="8" t="s">
        <v>48</v>
      </c>
    </row>
    <row r="50" s="1" customFormat="1" ht="30" customHeight="1" spans="1:10">
      <c r="A50" s="8">
        <v>16</v>
      </c>
      <c r="B50" s="9" t="s">
        <v>63</v>
      </c>
      <c r="C50" s="10">
        <v>1</v>
      </c>
      <c r="D50" s="10">
        <v>1</v>
      </c>
      <c r="E50" s="10">
        <v>1</v>
      </c>
      <c r="F50" s="10"/>
      <c r="G50" s="10">
        <v>1</v>
      </c>
      <c r="H50" s="14">
        <v>4</v>
      </c>
      <c r="I50" s="11">
        <f t="shared" si="1"/>
        <v>316</v>
      </c>
      <c r="J50" s="8" t="s">
        <v>48</v>
      </c>
    </row>
    <row r="51" s="1" customFormat="1" ht="30" customHeight="1" spans="1:10">
      <c r="A51" s="8">
        <v>17</v>
      </c>
      <c r="B51" s="9" t="s">
        <v>64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4">
        <v>5</v>
      </c>
      <c r="I51" s="11">
        <f t="shared" si="1"/>
        <v>395</v>
      </c>
      <c r="J51" s="8" t="s">
        <v>48</v>
      </c>
    </row>
    <row r="52" s="1" customFormat="1" ht="30" customHeight="1" spans="1:10">
      <c r="A52" s="8">
        <v>18</v>
      </c>
      <c r="B52" s="9" t="s">
        <v>65</v>
      </c>
      <c r="C52" s="10">
        <v>1</v>
      </c>
      <c r="D52" s="10">
        <v>1</v>
      </c>
      <c r="E52" s="10">
        <v>1</v>
      </c>
      <c r="F52" s="10"/>
      <c r="G52" s="10">
        <v>1</v>
      </c>
      <c r="H52" s="14">
        <v>4</v>
      </c>
      <c r="I52" s="11">
        <f t="shared" si="1"/>
        <v>316</v>
      </c>
      <c r="J52" s="8" t="s">
        <v>48</v>
      </c>
    </row>
    <row r="53" s="1" customFormat="1" ht="30" customHeight="1" spans="1:10">
      <c r="A53" s="8">
        <v>19</v>
      </c>
      <c r="B53" s="9" t="s">
        <v>66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4">
        <v>5</v>
      </c>
      <c r="I53" s="11">
        <f t="shared" si="1"/>
        <v>395</v>
      </c>
      <c r="J53" s="8" t="s">
        <v>48</v>
      </c>
    </row>
    <row r="54" s="1" customFormat="1" ht="30" customHeight="1" spans="1:10">
      <c r="A54" s="8">
        <v>20</v>
      </c>
      <c r="B54" s="9" t="s">
        <v>67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4">
        <v>5</v>
      </c>
      <c r="I54" s="11">
        <f t="shared" si="1"/>
        <v>395</v>
      </c>
      <c r="J54" s="8" t="s">
        <v>48</v>
      </c>
    </row>
    <row r="55" s="1" customFormat="1" ht="30" customHeight="1" spans="1:10">
      <c r="A55" s="8">
        <v>21</v>
      </c>
      <c r="B55" s="9" t="s">
        <v>68</v>
      </c>
      <c r="C55" s="10">
        <v>1</v>
      </c>
      <c r="D55" s="10">
        <v>1</v>
      </c>
      <c r="E55" s="10">
        <v>1</v>
      </c>
      <c r="F55" s="10"/>
      <c r="G55" s="10">
        <v>1</v>
      </c>
      <c r="H55" s="14">
        <v>4</v>
      </c>
      <c r="I55" s="11">
        <f t="shared" si="1"/>
        <v>316</v>
      </c>
      <c r="J55" s="8" t="s">
        <v>48</v>
      </c>
    </row>
    <row r="56" s="1" customFormat="1" ht="30" customHeight="1" spans="1:10">
      <c r="A56" s="8">
        <v>22</v>
      </c>
      <c r="B56" s="9" t="s">
        <v>69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4">
        <v>5</v>
      </c>
      <c r="I56" s="11">
        <f t="shared" si="1"/>
        <v>395</v>
      </c>
      <c r="J56" s="8" t="s">
        <v>48</v>
      </c>
    </row>
    <row r="57" s="1" customFormat="1" ht="30" customHeight="1" spans="1:10">
      <c r="A57" s="8">
        <v>23</v>
      </c>
      <c r="B57" s="9" t="s">
        <v>70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4">
        <v>5</v>
      </c>
      <c r="I57" s="11">
        <f t="shared" si="1"/>
        <v>395</v>
      </c>
      <c r="J57" s="8" t="s">
        <v>48</v>
      </c>
    </row>
    <row r="58" s="1" customFormat="1" ht="30" customHeight="1" spans="1:10">
      <c r="A58" s="8">
        <v>24</v>
      </c>
      <c r="B58" s="9" t="s">
        <v>71</v>
      </c>
      <c r="C58" s="10">
        <v>1</v>
      </c>
      <c r="D58" s="10">
        <v>1</v>
      </c>
      <c r="E58" s="10">
        <v>1</v>
      </c>
      <c r="F58" s="10"/>
      <c r="G58" s="10"/>
      <c r="H58" s="14">
        <v>3</v>
      </c>
      <c r="I58" s="11">
        <f t="shared" si="1"/>
        <v>237</v>
      </c>
      <c r="J58" s="8" t="s">
        <v>48</v>
      </c>
    </row>
    <row r="59" s="1" customFormat="1" ht="30" customHeight="1" spans="1:10">
      <c r="A59" s="8">
        <v>25</v>
      </c>
      <c r="B59" s="9" t="s">
        <v>72</v>
      </c>
      <c r="C59" s="10">
        <v>1</v>
      </c>
      <c r="D59" s="10">
        <v>1</v>
      </c>
      <c r="E59" s="10">
        <v>1</v>
      </c>
      <c r="F59" s="10">
        <v>1</v>
      </c>
      <c r="G59" s="10">
        <v>1</v>
      </c>
      <c r="H59" s="14">
        <v>5</v>
      </c>
      <c r="I59" s="11">
        <f t="shared" si="1"/>
        <v>395</v>
      </c>
      <c r="J59" s="8" t="s">
        <v>48</v>
      </c>
    </row>
    <row r="60" s="1" customFormat="1" ht="30" customHeight="1" spans="1:10">
      <c r="A60" s="8">
        <v>26</v>
      </c>
      <c r="B60" s="9" t="s">
        <v>73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4">
        <v>5</v>
      </c>
      <c r="I60" s="11">
        <f t="shared" si="1"/>
        <v>395</v>
      </c>
      <c r="J60" s="8" t="s">
        <v>48</v>
      </c>
    </row>
    <row r="61" s="1" customFormat="1" ht="30" customHeight="1" spans="1:10">
      <c r="A61" s="8">
        <v>27</v>
      </c>
      <c r="B61" s="9" t="s">
        <v>74</v>
      </c>
      <c r="C61" s="10">
        <v>1</v>
      </c>
      <c r="D61" s="10">
        <v>1</v>
      </c>
      <c r="E61" s="10">
        <v>1</v>
      </c>
      <c r="F61" s="10"/>
      <c r="G61" s="10"/>
      <c r="H61" s="14">
        <v>3</v>
      </c>
      <c r="I61" s="11">
        <f t="shared" si="1"/>
        <v>237</v>
      </c>
      <c r="J61" s="8" t="s">
        <v>48</v>
      </c>
    </row>
    <row r="62" s="1" customFormat="1" ht="30" customHeight="1" spans="1:10">
      <c r="A62" s="8">
        <v>28</v>
      </c>
      <c r="B62" s="9" t="s">
        <v>75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14">
        <v>5</v>
      </c>
      <c r="I62" s="11">
        <f t="shared" si="1"/>
        <v>395</v>
      </c>
      <c r="J62" s="8" t="s">
        <v>48</v>
      </c>
    </row>
    <row r="63" s="1" customFormat="1" ht="30" customHeight="1" spans="1:10">
      <c r="A63" s="8">
        <v>29</v>
      </c>
      <c r="B63" s="9" t="s">
        <v>76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4">
        <v>5</v>
      </c>
      <c r="I63" s="11">
        <f t="shared" si="1"/>
        <v>395</v>
      </c>
      <c r="J63" s="8" t="s">
        <v>48</v>
      </c>
    </row>
    <row r="64" s="1" customFormat="1" ht="30" customHeight="1" spans="1:10">
      <c r="A64" s="8">
        <v>30</v>
      </c>
      <c r="B64" s="9" t="s">
        <v>77</v>
      </c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4">
        <v>5</v>
      </c>
      <c r="I64" s="11">
        <f t="shared" si="1"/>
        <v>395</v>
      </c>
      <c r="J64" s="8" t="s">
        <v>48</v>
      </c>
    </row>
    <row r="65" s="1" customFormat="1" ht="30" customHeight="1" spans="1:10">
      <c r="A65" s="8">
        <v>31</v>
      </c>
      <c r="B65" s="9" t="s">
        <v>78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4">
        <v>5</v>
      </c>
      <c r="I65" s="11">
        <f t="shared" si="1"/>
        <v>395</v>
      </c>
      <c r="J65" s="8" t="s">
        <v>48</v>
      </c>
    </row>
    <row r="66" s="1" customFormat="1" ht="30" customHeight="1" spans="1:10">
      <c r="A66" s="8">
        <v>32</v>
      </c>
      <c r="B66" s="9" t="s">
        <v>79</v>
      </c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4">
        <v>5</v>
      </c>
      <c r="I66" s="11">
        <f t="shared" si="1"/>
        <v>395</v>
      </c>
      <c r="J66" s="8" t="s">
        <v>48</v>
      </c>
    </row>
    <row r="67" s="1" customFormat="1" ht="30" customHeight="1" spans="1:10">
      <c r="A67" s="8">
        <v>33</v>
      </c>
      <c r="B67" s="9" t="s">
        <v>80</v>
      </c>
      <c r="C67" s="10">
        <v>1</v>
      </c>
      <c r="D67" s="10">
        <v>1</v>
      </c>
      <c r="E67" s="10">
        <v>1</v>
      </c>
      <c r="F67" s="10"/>
      <c r="G67" s="10"/>
      <c r="H67" s="14">
        <v>3</v>
      </c>
      <c r="I67" s="11">
        <f t="shared" si="1"/>
        <v>237</v>
      </c>
      <c r="J67" s="8" t="s">
        <v>48</v>
      </c>
    </row>
    <row r="68" s="1" customFormat="1" ht="42" customHeight="1" spans="1:10">
      <c r="A68" s="8">
        <v>34</v>
      </c>
      <c r="B68" s="9" t="s">
        <v>81</v>
      </c>
      <c r="C68" s="10">
        <v>1</v>
      </c>
      <c r="D68" s="10">
        <v>1</v>
      </c>
      <c r="E68" s="10">
        <v>1</v>
      </c>
      <c r="F68" s="10"/>
      <c r="G68" s="10">
        <v>1</v>
      </c>
      <c r="H68" s="14">
        <v>4</v>
      </c>
      <c r="I68" s="11">
        <f t="shared" si="1"/>
        <v>316</v>
      </c>
      <c r="J68" s="8" t="s">
        <v>48</v>
      </c>
    </row>
    <row r="69" s="1" customFormat="1" ht="30" customHeight="1" spans="1:10">
      <c r="A69" s="8">
        <v>35</v>
      </c>
      <c r="B69" s="9" t="s">
        <v>82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4">
        <v>5</v>
      </c>
      <c r="I69" s="11">
        <f t="shared" si="1"/>
        <v>395</v>
      </c>
      <c r="J69" s="8" t="s">
        <v>48</v>
      </c>
    </row>
    <row r="70" s="1" customFormat="1" ht="30" customHeight="1" spans="1:10">
      <c r="A70" s="8">
        <v>36</v>
      </c>
      <c r="B70" s="9" t="s">
        <v>83</v>
      </c>
      <c r="C70" s="10">
        <v>1</v>
      </c>
      <c r="D70" s="10">
        <v>1</v>
      </c>
      <c r="E70" s="10">
        <v>1</v>
      </c>
      <c r="F70" s="10">
        <v>1</v>
      </c>
      <c r="G70" s="10">
        <v>1</v>
      </c>
      <c r="H70" s="14">
        <v>5</v>
      </c>
      <c r="I70" s="11">
        <f t="shared" si="1"/>
        <v>395</v>
      </c>
      <c r="J70" s="8" t="s">
        <v>48</v>
      </c>
    </row>
    <row r="71" s="1" customFormat="1" ht="30" customHeight="1" spans="1:10">
      <c r="A71" s="14"/>
      <c r="B71" s="12" t="s">
        <v>46</v>
      </c>
      <c r="C71" s="10">
        <v>36</v>
      </c>
      <c r="D71" s="10">
        <v>36</v>
      </c>
      <c r="E71" s="10">
        <v>36</v>
      </c>
      <c r="F71" s="10">
        <v>25</v>
      </c>
      <c r="G71" s="10">
        <v>30</v>
      </c>
      <c r="H71" s="14">
        <v>163</v>
      </c>
      <c r="I71" s="14">
        <f>SUM(I35:I70)</f>
        <v>12877</v>
      </c>
      <c r="J71" s="8"/>
    </row>
    <row r="72" ht="30" customHeight="1" spans="1:10">
      <c r="A72" s="8"/>
      <c r="B72" s="8" t="s">
        <v>84</v>
      </c>
      <c r="C72" s="8">
        <f t="shared" ref="C72:H72" si="2">SUM(C34+C71)</f>
        <v>63</v>
      </c>
      <c r="D72" s="8">
        <f t="shared" si="2"/>
        <v>62</v>
      </c>
      <c r="E72" s="8">
        <f t="shared" si="2"/>
        <v>61</v>
      </c>
      <c r="F72" s="8">
        <f t="shared" si="2"/>
        <v>40</v>
      </c>
      <c r="G72" s="8">
        <f t="shared" si="2"/>
        <v>51</v>
      </c>
      <c r="H72" s="8">
        <f t="shared" si="2"/>
        <v>277</v>
      </c>
      <c r="I72" s="8">
        <f>I71+I34</f>
        <v>21883</v>
      </c>
      <c r="J72" s="8"/>
    </row>
  </sheetData>
  <mergeCells count="19">
    <mergeCell ref="A1:J1"/>
    <mergeCell ref="A2:B2"/>
    <mergeCell ref="C2:D2"/>
    <mergeCell ref="E2:G2"/>
    <mergeCell ref="H2:J2"/>
    <mergeCell ref="A3:B3"/>
    <mergeCell ref="C3:D3"/>
    <mergeCell ref="E3:G3"/>
    <mergeCell ref="H3:J3"/>
    <mergeCell ref="A4:B4"/>
    <mergeCell ref="C4:D4"/>
    <mergeCell ref="E4:G4"/>
    <mergeCell ref="H4:J4"/>
    <mergeCell ref="C5:G5"/>
    <mergeCell ref="A5:A6"/>
    <mergeCell ref="B5:B6"/>
    <mergeCell ref="H5:H6"/>
    <mergeCell ref="I5:I6"/>
    <mergeCell ref="J5:J6"/>
  </mergeCells>
  <printOptions horizontalCentered="1"/>
  <pageMargins left="0.275" right="0.156944444444444" top="0.590277777777778" bottom="0.432638888888889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2021-05-18T08:47:00Z</dcterms:created>
  <cp:lastPrinted>2021-10-08T08:41:00Z</cp:lastPrinted>
  <dcterms:modified xsi:type="dcterms:W3CDTF">2024-04-16T02:43:54Z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0B7A01E13D6E4DCEA6ED38B1B0232D31</vt:lpwstr>
  </property>
  <property fmtid="{D5CDD505-2E9C-101B-9397-08002B2CF9AE}" pid="3" name="KSOProductBuildVer">
    <vt:lpwstr>2052-10.8.2.6990</vt:lpwstr>
  </property>
</Properties>
</file>