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activeTab="1"/>
  </bookViews>
  <sheets>
    <sheet name="一次性生活补贴发放汇总表 " sheetId="2" r:id="rId1"/>
    <sheet name="一次性生活补贴发放花名册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<sst xmlns="http://schemas.openxmlformats.org/spreadsheetml/2006/main" count="81" uniqueCount="51">
  <si>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城市特困人员2024年春节一次性生活补贴发放汇总表</t>
  </si>
  <si>
    <t>单位：</t>
  </si>
  <si>
    <t>白河县民政局</t>
  </si>
  <si>
    <t>日期：2024年2月23日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</si>
  <si>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</si>
  <si>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</si>
  <si>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</si>
  <si>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</si>
  <si>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</si>
  <si>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</si>
  <si>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</si>
  <si>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</si>
  <si>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</si>
  <si>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</si>
  <si>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</si>
  <si>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</si>
  <si>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</si>
  <si>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</si>
  <si>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</si>
  <si>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</si>
  <si>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</si>
  <si>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</si>
  <si>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</t>
  </si>
  <si>
    <t>负责人：</t>
  </si>
  <si>
    <t>城市特困人员2024年春节一次性生活补贴发放花名册</t>
  </si>
  <si>
    <t>户主姓名</t>
  </si>
  <si>
    <t>供养方式</t>
  </si>
  <si>
    <t>所在敬老院</t>
  </si>
  <si>
    <t>发放标准:
元/月</t>
  </si>
  <si>
    <t>计发放金额</t>
  </si>
  <si>
    <t>计均贵</t>
  </si>
  <si>
    <t>杜明泽</t>
  </si>
  <si>
    <t>石延平</t>
  </si>
  <si>
    <t>贺保</t>
  </si>
  <si>
    <t>刘生林</t>
  </si>
  <si>
    <t>曹树全</t>
  </si>
  <si>
    <t>邓群</t>
  </si>
  <si>
    <t>卢才铁</t>
  </si>
  <si>
    <t>文自军</t>
  </si>
  <si>
    <t>龚远军</t>
  </si>
  <si>
    <t>薛建平</t>
  </si>
  <si>
    <t>西营镇区域敬老院</t>
  </si>
  <si>
    <t>艾德仙</t>
  </si>
  <si>
    <t>白河县城关镇敬老院</t>
  </si>
  <si>
    <t>张德全</t>
  </si>
  <si>
    <t>卫志凤</t>
  </si>
  <si>
    <t>王堂红</t>
  </si>
  <si>
    <r>
      <rPr>
        <sz val="11"/>
        <color theme="1"/>
        <rFont val="宋体"/>
        <charset val="134"/>
        <scheme val="minor"/>
      </rPr>
      <t>李文波</t>
    </r>
  </si>
  <si>
    <t>白河县中心敬老院</t>
  </si>
  <si>
    <t>雷顺生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</si>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</sst>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33333"/>
      <name val="Helvetica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 2" xf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workbookViewId="0">
      <selection activeCell="C9" sqref="C9"/>
    </sheetView>
  </sheetViews>
  <sheetFormatPr defaultColWidth="7.225" defaultRowHeight="14.25"/>
  <cols>
    <col min="1" max="1" width="7" style="22" customWidth="1"/>
    <col min="2" max="2" width="12.875" style="22" customWidth="1"/>
    <col min="3" max="3" width="8.875" style="22" customWidth="1"/>
    <col min="4" max="4" width="10.375" style="22" customWidth="1"/>
    <col min="5" max="5" width="8.125" style="22" customWidth="1"/>
    <col min="6" max="6" width="6.25" style="22" customWidth="1"/>
    <col min="7" max="7" width="12" style="22" customWidth="1"/>
    <col min="8" max="9" width="8.125" style="22" customWidth="1"/>
    <col min="10" max="11" width="6.25" style="22" customWidth="1"/>
    <col min="12" max="12" width="8.875" style="22" customWidth="1"/>
    <col min="13" max="13" width="12.625" style="22" customWidth="1"/>
    <col min="14" max="14" width="10" style="22" customWidth="1"/>
    <col min="15" max="15" width="13.5" style="22" customWidth="1"/>
    <col min="16" max="16377" width="7.225" style="22" customWidth="1"/>
    <col min="16378" max="16383" width="7.225" style="2" customWidth="1"/>
    <col min="16384" max="16384" width="7.225" style="2"/>
  </cols>
  <sheetData>
    <row r="1" s="22" customFormat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22" customFormat="1" ht="33" customHeight="1" spans="1:15">
      <c r="A2" s="12" t="s">
        <v>1</v>
      </c>
      <c r="B2" s="12" t="s">
        <v>2</v>
      </c>
      <c r="C2" s="12"/>
      <c r="D2" s="12"/>
      <c r="N2" s="6" t="s">
        <v>3</v>
      </c>
      <c r="O2" s="6"/>
    </row>
    <row r="3" s="23" customFormat="1" ht="40.2" customHeight="1" spans="1:15">
      <c r="A3" s="26" t="s">
        <v>4</v>
      </c>
      <c r="B3" s="26" t="s">
        <v>5</v>
      </c>
      <c r="C3" s="26" t="s">
        <v>6</v>
      </c>
      <c r="D3" s="26"/>
      <c r="E3" s="26"/>
      <c r="F3" s="26"/>
      <c r="G3" s="26"/>
      <c r="H3" s="26" t="s">
        <v>7</v>
      </c>
      <c r="I3" s="26"/>
      <c r="J3" s="26"/>
      <c r="K3" s="26"/>
      <c r="L3" s="26"/>
      <c r="M3" s="26" t="s">
        <v>8</v>
      </c>
      <c r="N3" s="26"/>
      <c r="O3" s="26" t="s">
        <v>9</v>
      </c>
    </row>
    <row r="4" s="23" customFormat="1" ht="54" customHeight="1" spans="1:15">
      <c r="A4" s="26"/>
      <c r="B4" s="26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15</v>
      </c>
      <c r="I4" s="26" t="s">
        <v>11</v>
      </c>
      <c r="J4" s="26" t="s">
        <v>12</v>
      </c>
      <c r="K4" s="26" t="s">
        <v>13</v>
      </c>
      <c r="L4" s="26" t="s">
        <v>14</v>
      </c>
      <c r="M4" s="26" t="s">
        <v>16</v>
      </c>
      <c r="N4" s="26" t="s">
        <v>17</v>
      </c>
      <c r="O4" s="26"/>
    </row>
    <row r="5" s="24" customFormat="1" ht="40.2" customHeight="1" spans="1:15">
      <c r="A5" s="27">
        <v>1</v>
      </c>
      <c r="B5" s="28" t="s">
        <v>18</v>
      </c>
      <c r="C5" s="28"/>
      <c r="D5" s="29"/>
      <c r="E5" s="28"/>
      <c r="F5" s="28"/>
      <c r="G5" s="29"/>
      <c r="H5" s="28">
        <v>2</v>
      </c>
      <c r="I5" s="29">
        <f>+H5*200</f>
        <v>400</v>
      </c>
      <c r="J5" s="28"/>
      <c r="K5" s="28"/>
      <c r="L5" s="29">
        <f t="shared" ref="L5:L9" si="0">+I5+K5</f>
        <v>400</v>
      </c>
      <c r="M5" s="28">
        <f t="shared" ref="M5:M8" si="1">+C5+H5</f>
        <v>2</v>
      </c>
      <c r="N5" s="29">
        <f t="shared" ref="N5:N8" si="2">+L5+G5</f>
        <v>400</v>
      </c>
      <c r="O5" s="27"/>
    </row>
    <row r="6" s="24" customFormat="1" ht="40.2" customHeight="1" spans="1:15">
      <c r="A6" s="27">
        <v>2</v>
      </c>
      <c r="B6" s="28" t="s">
        <v>19</v>
      </c>
      <c r="C6" s="28">
        <v>9</v>
      </c>
      <c r="D6" s="29">
        <f>+C6*200</f>
        <v>1800</v>
      </c>
      <c r="E6" s="28"/>
      <c r="F6" s="28"/>
      <c r="G6" s="29">
        <f>+D6</f>
        <v>1800</v>
      </c>
      <c r="H6" s="28">
        <v>4</v>
      </c>
      <c r="I6" s="29">
        <f>+H6*200</f>
        <v>800</v>
      </c>
      <c r="J6" s="28"/>
      <c r="K6" s="28"/>
      <c r="L6" s="29">
        <f t="shared" si="0"/>
        <v>800</v>
      </c>
      <c r="M6" s="28">
        <f t="shared" si="1"/>
        <v>13</v>
      </c>
      <c r="N6" s="29">
        <f t="shared" si="2"/>
        <v>2600</v>
      </c>
      <c r="O6" s="36"/>
    </row>
    <row r="7" s="24" customFormat="1" ht="40.2" customHeight="1" spans="1:15">
      <c r="A7" s="27">
        <v>3</v>
      </c>
      <c r="B7" s="28" t="s">
        <v>20</v>
      </c>
      <c r="C7" s="28">
        <v>1</v>
      </c>
      <c r="D7" s="29">
        <v>200</v>
      </c>
      <c r="E7" s="28"/>
      <c r="F7" s="28"/>
      <c r="G7" s="29">
        <f>+D7</f>
        <v>200</v>
      </c>
      <c r="H7" s="28"/>
      <c r="I7" s="29"/>
      <c r="J7" s="28"/>
      <c r="K7" s="28"/>
      <c r="L7" s="29"/>
      <c r="M7" s="28">
        <f t="shared" si="1"/>
        <v>1</v>
      </c>
      <c r="N7" s="29">
        <f t="shared" si="2"/>
        <v>200</v>
      </c>
      <c r="O7" s="27"/>
    </row>
    <row r="8" s="24" customFormat="1" ht="40.2" customHeight="1" spans="1:15">
      <c r="A8" s="27">
        <v>4</v>
      </c>
      <c r="B8" s="28" t="s">
        <v>21</v>
      </c>
      <c r="C8" s="30"/>
      <c r="D8" s="31"/>
      <c r="E8" s="30"/>
      <c r="F8" s="30"/>
      <c r="G8" s="29"/>
      <c r="H8" s="28">
        <v>1</v>
      </c>
      <c r="I8" s="29">
        <v>200</v>
      </c>
      <c r="J8" s="28"/>
      <c r="K8" s="28"/>
      <c r="L8" s="29">
        <f t="shared" si="0"/>
        <v>200</v>
      </c>
      <c r="M8" s="28">
        <f t="shared" si="1"/>
        <v>1</v>
      </c>
      <c r="N8" s="29">
        <f t="shared" si="2"/>
        <v>200</v>
      </c>
      <c r="O8" s="27"/>
    </row>
    <row r="9" s="24" customFormat="1" ht="40.2" customHeight="1" spans="1:15">
      <c r="A9" s="27" t="s">
        <v>8</v>
      </c>
      <c r="B9" s="27"/>
      <c r="C9" s="27">
        <f>SUM(C5:C8)</f>
        <v>10</v>
      </c>
      <c r="D9" s="32">
        <f>SUM(D5:D8)</f>
        <v>2000</v>
      </c>
      <c r="E9" s="27"/>
      <c r="F9" s="27"/>
      <c r="G9" s="32">
        <f>SUM(G5:G8)</f>
        <v>2000</v>
      </c>
      <c r="H9" s="27">
        <f>SUM(H5:H8)</f>
        <v>7</v>
      </c>
      <c r="I9" s="32">
        <f>SUM(I5:I8)</f>
        <v>1400</v>
      </c>
      <c r="J9" s="27"/>
      <c r="K9" s="27"/>
      <c r="L9" s="29">
        <f t="shared" si="0"/>
        <v>1400</v>
      </c>
      <c r="M9" s="27">
        <f>SUM(M5:M8)</f>
        <v>17</v>
      </c>
      <c r="N9" s="32">
        <f>SUM(N5:N8)</f>
        <v>3400</v>
      </c>
      <c r="O9" s="27"/>
    </row>
    <row r="10" s="25" customFormat="1" ht="18" customHeight="1" spans="7:7">
      <c r="G10" s="33"/>
    </row>
    <row r="11" s="25" customFormat="1" spans="1:16383">
      <c r="A11" s="2"/>
      <c r="B11" s="2"/>
      <c r="C11" s="2" t="s">
        <v>22</v>
      </c>
      <c r="D11" s="2"/>
      <c r="F11" s="34"/>
      <c r="G11" s="35"/>
      <c r="H11" s="2"/>
      <c r="I11" s="2"/>
      <c r="J11" s="2"/>
      <c r="K11" s="2"/>
      <c r="L11" s="2" t="s">
        <v>23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="25" customFormat="1"/>
  </sheetData>
  <mergeCells count="9">
    <mergeCell ref="A1:O1"/>
    <mergeCell ref="N2:O2"/>
    <mergeCell ref="C3:G3"/>
    <mergeCell ref="H3:L3"/>
    <mergeCell ref="M3:N3"/>
    <mergeCell ref="A9:B9"/>
    <mergeCell ref="A3:A4"/>
    <mergeCell ref="B3:B4"/>
    <mergeCell ref="O3:O4"/>
  </mergeCells>
  <printOptions horizontalCentered="1" verticalCentered="1"/>
  <pageMargins left="0.37" right="0.44" top="0.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85" zoomScaleNormal="85" topLeftCell="A11" workbookViewId="0">
      <selection activeCell="F11" sqref="F11"/>
    </sheetView>
  </sheetViews>
  <sheetFormatPr defaultColWidth="9" defaultRowHeight="13.5"/>
  <cols>
    <col min="1" max="1" width="5.66666666666667" customWidth="1"/>
    <col min="2" max="2" width="12.4916666666667" style="2" customWidth="1"/>
    <col min="3" max="3" width="12.9333333333333" customWidth="1"/>
    <col min="4" max="4" width="20.8916666666667" style="2" customWidth="1"/>
    <col min="5" max="6" width="14.1166666666667" style="3" customWidth="1"/>
    <col min="7" max="7" width="18.6666666666667" customWidth="1"/>
  </cols>
  <sheetData>
    <row r="1" ht="30" customHeight="1" spans="1:7">
      <c r="A1" s="4" t="s">
        <v>24</v>
      </c>
      <c r="B1" s="4"/>
      <c r="C1" s="4"/>
      <c r="D1" s="4"/>
      <c r="E1" s="5"/>
      <c r="F1" s="5"/>
      <c r="G1" s="4"/>
    </row>
    <row r="2" ht="23" customHeight="1" spans="2:8">
      <c r="B2" s="1" t="s">
        <v>1</v>
      </c>
      <c r="F2" s="6" t="s">
        <v>3</v>
      </c>
      <c r="G2" s="7"/>
      <c r="H2" s="7"/>
    </row>
    <row r="3" ht="38" customHeight="1" spans="1:7">
      <c r="A3" s="8" t="s">
        <v>4</v>
      </c>
      <c r="B3" s="8" t="s">
        <v>25</v>
      </c>
      <c r="C3" s="8" t="s">
        <v>26</v>
      </c>
      <c r="D3" s="8" t="s">
        <v>27</v>
      </c>
      <c r="E3" s="9" t="s">
        <v>28</v>
      </c>
      <c r="F3" s="10" t="s">
        <v>29</v>
      </c>
      <c r="G3" s="11" t="s">
        <v>9</v>
      </c>
    </row>
    <row r="4" s="1" customFormat="1" ht="29" customHeight="1" spans="1:9">
      <c r="A4" s="8">
        <v>1</v>
      </c>
      <c r="B4" s="12" t="s">
        <v>30</v>
      </c>
      <c r="C4" s="8" t="s">
        <v>6</v>
      </c>
      <c r="D4" s="8"/>
      <c r="E4" s="13">
        <v>200</v>
      </c>
      <c r="F4" s="13">
        <f>+E4</f>
        <v>200</v>
      </c>
      <c r="G4" s="8"/>
      <c r="H4" s="14"/>
      <c r="I4" s="14"/>
    </row>
    <row r="5" s="1" customFormat="1" ht="29" customHeight="1" spans="1:9">
      <c r="A5" s="8">
        <v>2</v>
      </c>
      <c r="B5" s="8" t="s">
        <v>31</v>
      </c>
      <c r="C5" s="8" t="s">
        <v>6</v>
      </c>
      <c r="D5" s="8"/>
      <c r="E5" s="13">
        <v>200</v>
      </c>
      <c r="F5" s="13">
        <f t="shared" ref="F5:F20" si="0">+E5</f>
        <v>200</v>
      </c>
      <c r="G5" s="8"/>
      <c r="H5" s="14"/>
      <c r="I5" s="14"/>
    </row>
    <row r="6" s="1" customFormat="1" ht="29" customHeight="1" spans="1:9">
      <c r="A6" s="8">
        <v>3</v>
      </c>
      <c r="B6" s="8" t="s">
        <v>32</v>
      </c>
      <c r="C6" s="8" t="s">
        <v>6</v>
      </c>
      <c r="D6" s="8"/>
      <c r="E6" s="13">
        <v>200</v>
      </c>
      <c r="F6" s="13">
        <f t="shared" si="0"/>
        <v>200</v>
      </c>
      <c r="G6" s="8"/>
      <c r="H6" s="14"/>
      <c r="I6" s="14"/>
    </row>
    <row r="7" s="1" customFormat="1" ht="29" customHeight="1" spans="1:9">
      <c r="A7" s="8">
        <v>4</v>
      </c>
      <c r="B7" s="8" t="s">
        <v>33</v>
      </c>
      <c r="C7" s="8" t="s">
        <v>6</v>
      </c>
      <c r="D7" s="8"/>
      <c r="E7" s="13">
        <v>200</v>
      </c>
      <c r="F7" s="13">
        <f t="shared" si="0"/>
        <v>200</v>
      </c>
      <c r="G7" s="8"/>
      <c r="H7" s="14"/>
      <c r="I7" s="14"/>
    </row>
    <row r="8" s="1" customFormat="1" ht="29" customHeight="1" spans="1:9">
      <c r="A8" s="8">
        <v>5</v>
      </c>
      <c r="B8" s="8" t="s">
        <v>34</v>
      </c>
      <c r="C8" s="8" t="s">
        <v>6</v>
      </c>
      <c r="D8" s="8"/>
      <c r="E8" s="13">
        <v>200</v>
      </c>
      <c r="F8" s="13">
        <f t="shared" si="0"/>
        <v>200</v>
      </c>
      <c r="G8" s="8"/>
      <c r="H8" s="14"/>
      <c r="I8" s="14"/>
    </row>
    <row r="9" s="1" customFormat="1" ht="29" customHeight="1" spans="1:9">
      <c r="A9" s="8">
        <v>6</v>
      </c>
      <c r="B9" s="8" t="s">
        <v>35</v>
      </c>
      <c r="C9" s="8" t="s">
        <v>6</v>
      </c>
      <c r="D9" s="8"/>
      <c r="E9" s="13">
        <v>200</v>
      </c>
      <c r="F9" s="13">
        <f t="shared" si="0"/>
        <v>200</v>
      </c>
      <c r="G9" s="8"/>
      <c r="H9" s="14"/>
      <c r="I9" s="14"/>
    </row>
    <row r="10" s="1" customFormat="1" ht="29" customHeight="1" spans="1:9">
      <c r="A10" s="8">
        <v>7</v>
      </c>
      <c r="B10" s="8" t="s">
        <v>36</v>
      </c>
      <c r="C10" s="8" t="s">
        <v>6</v>
      </c>
      <c r="D10" s="8"/>
      <c r="E10" s="13">
        <v>200</v>
      </c>
      <c r="F10" s="13">
        <f t="shared" si="0"/>
        <v>200</v>
      </c>
      <c r="G10" s="8"/>
      <c r="H10" s="14"/>
      <c r="I10" s="14"/>
    </row>
    <row r="11" s="1" customFormat="1" ht="29" customHeight="1" spans="1:9">
      <c r="A11" s="8">
        <v>8</v>
      </c>
      <c r="B11" s="8" t="s">
        <v>37</v>
      </c>
      <c r="C11" s="8" t="s">
        <v>6</v>
      </c>
      <c r="D11" s="8"/>
      <c r="E11" s="13">
        <v>200</v>
      </c>
      <c r="F11" s="13">
        <f t="shared" si="0"/>
        <v>200</v>
      </c>
      <c r="G11" s="8"/>
      <c r="H11" s="14"/>
      <c r="I11" s="14"/>
    </row>
    <row r="12" s="1" customFormat="1" ht="29" customHeight="1" spans="1:9">
      <c r="A12" s="8">
        <v>9</v>
      </c>
      <c r="B12" s="8" t="s">
        <v>38</v>
      </c>
      <c r="C12" s="8" t="s">
        <v>6</v>
      </c>
      <c r="D12" s="8"/>
      <c r="E12" s="13">
        <v>200</v>
      </c>
      <c r="F12" s="13">
        <f t="shared" si="0"/>
        <v>200</v>
      </c>
      <c r="G12" s="8"/>
      <c r="H12" s="14"/>
      <c r="I12" s="14"/>
    </row>
    <row r="13" s="1" customFormat="1" ht="29" customHeight="1" spans="1:9">
      <c r="A13" s="8">
        <v>10</v>
      </c>
      <c r="B13" s="8" t="s">
        <v>39</v>
      </c>
      <c r="C13" s="8" t="s">
        <v>6</v>
      </c>
      <c r="D13" s="8"/>
      <c r="E13" s="13">
        <v>200</v>
      </c>
      <c r="F13" s="13">
        <f t="shared" si="0"/>
        <v>200</v>
      </c>
      <c r="G13" s="8"/>
      <c r="H13" s="14"/>
      <c r="I13" s="14"/>
    </row>
    <row r="14" s="1" customFormat="1" ht="29" customHeight="1" spans="1:9">
      <c r="A14" s="8">
        <v>11</v>
      </c>
      <c r="B14" s="8" t="s">
        <v>40</v>
      </c>
      <c r="C14" s="8" t="s">
        <v>7</v>
      </c>
      <c r="D14" s="8" t="s">
        <v>41</v>
      </c>
      <c r="E14" s="13">
        <v>200</v>
      </c>
      <c r="F14" s="13">
        <f t="shared" si="0"/>
        <v>200</v>
      </c>
      <c r="G14" s="8"/>
      <c r="H14" s="14"/>
      <c r="I14" s="14"/>
    </row>
    <row r="15" s="1" customFormat="1" ht="29" customHeight="1" spans="1:9">
      <c r="A15" s="8">
        <v>12</v>
      </c>
      <c r="B15" s="8" t="s">
        <v>42</v>
      </c>
      <c r="C15" s="8" t="s">
        <v>7</v>
      </c>
      <c r="D15" s="8" t="s">
        <v>43</v>
      </c>
      <c r="E15" s="13">
        <v>200</v>
      </c>
      <c r="F15" s="13">
        <f t="shared" si="0"/>
        <v>200</v>
      </c>
      <c r="G15" s="8"/>
      <c r="H15" s="14"/>
      <c r="I15" s="14"/>
    </row>
    <row r="16" s="1" customFormat="1" ht="29" customHeight="1" spans="1:9">
      <c r="A16" s="8">
        <v>13</v>
      </c>
      <c r="B16" s="8" t="s">
        <v>44</v>
      </c>
      <c r="C16" s="8" t="s">
        <v>7</v>
      </c>
      <c r="D16" s="8" t="s">
        <v>43</v>
      </c>
      <c r="E16" s="13">
        <v>200</v>
      </c>
      <c r="F16" s="13">
        <f t="shared" si="0"/>
        <v>200</v>
      </c>
      <c r="G16" s="8"/>
      <c r="H16" s="14"/>
      <c r="I16" s="14"/>
    </row>
    <row r="17" s="1" customFormat="1" ht="29" customHeight="1" spans="1:9">
      <c r="A17" s="8">
        <v>14</v>
      </c>
      <c r="B17" s="8" t="s">
        <v>45</v>
      </c>
      <c r="C17" s="8" t="s">
        <v>7</v>
      </c>
      <c r="D17" s="8" t="s">
        <v>43</v>
      </c>
      <c r="E17" s="13">
        <v>200</v>
      </c>
      <c r="F17" s="13">
        <f t="shared" si="0"/>
        <v>200</v>
      </c>
      <c r="G17" s="8"/>
      <c r="H17" s="14"/>
      <c r="I17" s="14"/>
    </row>
    <row r="18" s="1" customFormat="1" ht="29" customHeight="1" spans="1:9">
      <c r="A18" s="8">
        <v>15</v>
      </c>
      <c r="B18" s="8" t="s">
        <v>46</v>
      </c>
      <c r="C18" s="8" t="s">
        <v>7</v>
      </c>
      <c r="D18" s="8" t="s">
        <v>43</v>
      </c>
      <c r="E18" s="13">
        <v>200</v>
      </c>
      <c r="F18" s="13">
        <f t="shared" si="0"/>
        <v>200</v>
      </c>
      <c r="G18" s="8"/>
      <c r="H18" s="14"/>
      <c r="I18" s="14"/>
    </row>
    <row r="19" s="1" customFormat="1" ht="29" customHeight="1" spans="1:9">
      <c r="A19" s="8">
        <v>16</v>
      </c>
      <c r="B19" s="15" t="s">
        <v>47</v>
      </c>
      <c r="C19" s="8" t="s">
        <v>7</v>
      </c>
      <c r="D19" s="8" t="s">
        <v>48</v>
      </c>
      <c r="E19" s="13">
        <v>200</v>
      </c>
      <c r="F19" s="13">
        <f t="shared" si="0"/>
        <v>200</v>
      </c>
      <c r="G19" s="8"/>
      <c r="H19" s="14"/>
      <c r="I19" s="14"/>
    </row>
    <row r="20" s="1" customFormat="1" ht="29" customHeight="1" spans="1:9">
      <c r="A20" s="8">
        <v>17</v>
      </c>
      <c r="B20" s="8" t="s">
        <v>49</v>
      </c>
      <c r="C20" s="8" t="s">
        <v>7</v>
      </c>
      <c r="D20" s="8" t="s">
        <v>48</v>
      </c>
      <c r="E20" s="13">
        <v>200</v>
      </c>
      <c r="F20" s="13">
        <f t="shared" si="0"/>
        <v>200</v>
      </c>
      <c r="G20" s="8"/>
      <c r="H20" s="14"/>
      <c r="I20" s="14"/>
    </row>
    <row r="21" s="1" customFormat="1" ht="29" customHeight="1" spans="1:7">
      <c r="A21" s="16" t="s">
        <v>50</v>
      </c>
      <c r="B21" s="17"/>
      <c r="C21" s="17"/>
      <c r="D21" s="17"/>
      <c r="E21" s="18"/>
      <c r="F21" s="13">
        <f>SUM(F4:F20)</f>
        <v>3400</v>
      </c>
      <c r="G21" s="19"/>
    </row>
    <row r="22" ht="29" customHeight="1" spans="1:7">
      <c r="A22" s="20"/>
      <c r="B22" s="21"/>
      <c r="C22" s="20"/>
      <c r="D22" s="21"/>
      <c r="E22" s="20"/>
      <c r="F22" s="20"/>
      <c r="G22" s="20"/>
    </row>
    <row r="23" ht="19" customHeight="1"/>
    <row r="24" customFormat="1" spans="4:4">
      <c r="D24" s="2"/>
    </row>
  </sheetData>
  <mergeCells count="4">
    <mergeCell ref="A1:G1"/>
    <mergeCell ref="F2:G2"/>
    <mergeCell ref="A21:E21"/>
    <mergeCell ref="A22:G22"/>
  </mergeCells>
  <pageMargins left="0.7" right="0.511805555555556" top="0.944444444444444" bottom="0.432638888888889" header="0.3" footer="0.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一次性生活补贴发放汇总表 </vt:lpstr>
      <vt:lpstr>一次性生活补贴发放花名册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2024-02-26T08:48:51Z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A99E53BD29E14950815A64F063A926FD</vt:lpwstr>
  </property>
  <property fmtid="{D5CDD505-2E9C-101B-9397-08002B2CF9AE}" pid="4" name="commondata">
    <vt:lpwstr>eyJoZGlkIjoiNjJmMWEzYWE2OWY5ODE0OTg4YzhhNjRiZmFjNDkxZDUifQ==</vt:lpwstr>
  </property>
</Properties>
</file>