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2022年第一季度" sheetId="5" r:id="rId1"/>
  </sheets>
  <definedNames>
    <definedName name="_xlnm.Print_Titles" localSheetId="0">'2022年第一季度'!$5:$6</definedName>
  </definedNames>
  <calcPr calcId="144525"/>
</workbook>
</file>

<file path=xl/sharedStrings.xml><?xml version="1.0" encoding="utf-8"?>
<sst xmlns="http://schemas.openxmlformats.org/spreadsheetml/2006/main" count="203" uniqueCount="111">
  <si>
    <t>白河县新开办企业首套印章免费刻制服务拟兑付补贴资金公示（2023年第四季度）</t>
  </si>
  <si>
    <t>白河县城关镇海宏科技为新开办企业刻制的防伪印章数量（枚）</t>
  </si>
  <si>
    <t>拟补贴金额（元）</t>
  </si>
  <si>
    <t>白河县鹏程商行为新开办企业刻制的防伪印章数量（枚）</t>
  </si>
  <si>
    <t>合计为新开办企业刻制的防伪印章数量（枚）</t>
  </si>
  <si>
    <t>合计拟补贴金额（元）</t>
  </si>
  <si>
    <t>序号</t>
  </si>
  <si>
    <t>获得新开办企业首套防伪印章免费刻制服务的企业名称</t>
  </si>
  <si>
    <t xml:space="preserve">获得新开办企业首套防伪印章免费刻制的印章种类 </t>
  </si>
  <si>
    <t>获得新开办企业首套防伪印章免费刻制的印章数量（枚）</t>
  </si>
  <si>
    <t>补贴对象</t>
  </si>
  <si>
    <t>单位专用章</t>
  </si>
  <si>
    <t>财务专用章</t>
  </si>
  <si>
    <t>法人名章</t>
  </si>
  <si>
    <t>税务专用章</t>
  </si>
  <si>
    <t>合同专用章</t>
  </si>
  <si>
    <t>安康万众熠星商贸有限公司</t>
  </si>
  <si>
    <t>白河县城关镇海宏科技</t>
  </si>
  <si>
    <t>安康新拓达建筑劳务工程有限公司</t>
  </si>
  <si>
    <t>白河县米莱时代文化传媒有限公司</t>
  </si>
  <si>
    <t>安康湃舟建筑有限公司</t>
  </si>
  <si>
    <t>陕西金丝蔻商贸有限公司</t>
  </si>
  <si>
    <t>白河县全家欢供应链管理有限公司</t>
  </si>
  <si>
    <t>安康创星鸿源建设有限公司</t>
  </si>
  <si>
    <t>白河县福德隆购商贸有限公司</t>
  </si>
  <si>
    <t>安康财富鸿运传媒有限公司</t>
  </si>
  <si>
    <t>安康亿鑫齐航农业发展有限公司</t>
  </si>
  <si>
    <t>白河县凯尚实业有限责任公司</t>
  </si>
  <si>
    <t>白河县胜隆农业发展有限公司</t>
  </si>
  <si>
    <t>白河县丰创汇新运营管理服务有限公司</t>
  </si>
  <si>
    <t>陕西怡贝华实业有限公司</t>
  </si>
  <si>
    <t xml:space="preserve"> 陕西辉翼志诚实业有限公司</t>
  </si>
  <si>
    <t>白河县鱼儿沟丰源农业发展有限公司</t>
  </si>
  <si>
    <t>陕西茶佳汇科技有限公司</t>
  </si>
  <si>
    <t>安康银口袋农业发展有限公司</t>
  </si>
  <si>
    <t>白河县鑫美康物业管理中心</t>
  </si>
  <si>
    <t>陕西博驰亿建筑工程有限公司</t>
  </si>
  <si>
    <t>陕西稻思荷文化传播有限公司</t>
  </si>
  <si>
    <t xml:space="preserve"> 安康才喜顺劳务中心</t>
  </si>
  <si>
    <t>安康丰源安建工程有限公司</t>
  </si>
  <si>
    <t>安康西营漫旅农业观光旅游服务有限公司</t>
  </si>
  <si>
    <t>安康俊丰畅通农业开发有限公司</t>
  </si>
  <si>
    <t>安康润木园林绿化工程有限公司</t>
  </si>
  <si>
    <t>安康满瑞甜粮油有限公司</t>
  </si>
  <si>
    <t>陕西朵仁布切绿松石有限公司</t>
  </si>
  <si>
    <t xml:space="preserve">  </t>
  </si>
  <si>
    <t>安康兰韵茗科技发展有限公司</t>
  </si>
  <si>
    <t>白河县红椿达众利农业有限公司</t>
  </si>
  <si>
    <t>陕西笃远恒达工程有限责任公司</t>
  </si>
  <si>
    <t>安康芸笙源农旅有限公司</t>
  </si>
  <si>
    <t>安康富秦蜀能源工程有限公司</t>
  </si>
  <si>
    <t>安康农谷源农业发展有限公司</t>
  </si>
  <si>
    <t>小计</t>
  </si>
  <si>
    <t>安康盈盛通光电科技有限公司</t>
  </si>
  <si>
    <t>白河县鹏程商行</t>
  </si>
  <si>
    <t>白河县西营康凯纺织制品有限公司</t>
  </si>
  <si>
    <t>安康明涛旺农业开发有限公司</t>
  </si>
  <si>
    <t>白河吉福珠宝店</t>
  </si>
  <si>
    <t>陕西长明鑫融能源贸易有限公司</t>
  </si>
  <si>
    <t>湖北省用心人医疗管理有限公司白河分公司</t>
  </si>
  <si>
    <t>白河县多美配送服务有限公司</t>
  </si>
  <si>
    <t>安康云启盛暖通实业有限责任公司</t>
  </si>
  <si>
    <t>白河县万德劳务有限公司</t>
  </si>
  <si>
    <t>白河县正升商贸有限公司</t>
  </si>
  <si>
    <t>白河县万寿大药房廊桥店</t>
  </si>
  <si>
    <t>白河县乾元景昊汽车销售有限公司</t>
  </si>
  <si>
    <t>陕西云聚农商贸有限公司</t>
  </si>
  <si>
    <t>安康金康丰园林绿化工程有限公司</t>
  </si>
  <si>
    <t>安康船板沟农业开发有限公司</t>
  </si>
  <si>
    <t>白河县鸿全综合农业有限公司</t>
  </si>
  <si>
    <t>白河县金满鑫劳务工程有限公司</t>
  </si>
  <si>
    <t>安康昌华鑫盛建筑工程有限公司</t>
  </si>
  <si>
    <t>白河县左岸兰音传媒有限公司</t>
  </si>
  <si>
    <t>陕西明耀尚周实业有限公司</t>
  </si>
  <si>
    <t>陕西白河县中意燃气有限责任公司</t>
  </si>
  <si>
    <t>安康博灏环保科技有限公司白河分公司</t>
  </si>
  <si>
    <t>陕西华锐锦诚通讯有限公司</t>
  </si>
  <si>
    <t>安康华忠群龙新能源技术有限公司</t>
  </si>
  <si>
    <t>白河县关帝庙河农林综合开发有限公司</t>
  </si>
  <si>
    <t>安康士云道祥环保工程有限公司</t>
  </si>
  <si>
    <t>陕西兴昌晟茂建筑工程有限公司白河分公司</t>
  </si>
  <si>
    <t>白河县金谷峰商贸有限公司</t>
  </si>
  <si>
    <t>陕西智慧绿源科技有限公司</t>
  </si>
  <si>
    <t>白河县盈联广告装饰有限公司</t>
  </si>
  <si>
    <t>安康田湾村枫林农旅开发有限公司</t>
  </si>
  <si>
    <t>白河县千里马人力资源有限公司</t>
  </si>
  <si>
    <t>安康美祺发农业综合开发有限公司</t>
  </si>
  <si>
    <t>陕西盛钛清能科技有限公司</t>
  </si>
  <si>
    <t>白河县德信芳建材有限公司</t>
  </si>
  <si>
    <t>白河县秦山绿水农林科技有限责任公司</t>
  </si>
  <si>
    <t>安康水坪庞勇建筑有限公司</t>
  </si>
  <si>
    <t>安康助农益民农业发展有限公司</t>
  </si>
  <si>
    <t>安康天之念文化传播有限公司</t>
  </si>
  <si>
    <t>白河县垒鑫锐商贸有限公司</t>
  </si>
  <si>
    <t>陕西杰益康源农产品有限公司</t>
  </si>
  <si>
    <t>白河萱宝建筑劳务有限公司</t>
  </si>
  <si>
    <t>白河星球石建材有限公司</t>
  </si>
  <si>
    <t>安康等美丽玩具制造有限公司</t>
  </si>
  <si>
    <t>安康八戒绿色肉业有限公司</t>
  </si>
  <si>
    <t>白河县盛安捷财税管理有限责任公司</t>
  </si>
  <si>
    <t>陕西鑫辉博烨建筑工程有限公司</t>
  </si>
  <si>
    <t>白河鸿发仁义物业管理有限公司</t>
  </si>
  <si>
    <t>白河县青润农业发展有限公司</t>
  </si>
  <si>
    <t>白河县乘黄网络科技有限公司</t>
  </si>
  <si>
    <t>陕西溯源轻音文化传媒有限公司</t>
  </si>
  <si>
    <t>陕西春宏永泰建筑劳务有限公司</t>
  </si>
  <si>
    <t>白河吉福珠宝有限公司</t>
  </si>
  <si>
    <t>白河县仓上镇昌盛综合农业有限公司</t>
  </si>
  <si>
    <t>白河县中秦科技有限公司</t>
  </si>
  <si>
    <t>安康赛比克能源科技有限公司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</si>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</sst>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大标宋简体"/>
      <charset val="134"/>
    </font>
    <font>
      <sz val="11"/>
      <name val="宋体"/>
      <charset val="134"/>
      <scheme val="major"/>
    </font>
    <font>
      <sz val="11"/>
      <color rgb="FF33333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14" borderId="12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41A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workbookViewId="0">
      <pane ySplit="6" topLeftCell="A7" activePane="bottomLeft" state="frozen"/>
      <selection/>
      <selection pane="bottomLeft" activeCell="L97" sqref="L97"/>
    </sheetView>
  </sheetViews>
  <sheetFormatPr defaultColWidth="9" defaultRowHeight="13.5"/>
  <cols>
    <col min="1" max="1" width="5.25" style="1" customWidth="1"/>
    <col min="2" max="2" width="22.5" style="1" customWidth="1"/>
    <col min="3" max="7" width="7.25" style="1" customWidth="1"/>
    <col min="8" max="8" width="10.875" style="1" customWidth="1"/>
    <col min="9" max="9" width="6.75" style="1" customWidth="1"/>
    <col min="10" max="10" width="15.125" style="1" customWidth="1"/>
    <col min="11" max="16384" width="9" style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3" t="s">
        <v>1</v>
      </c>
      <c r="B2" s="3"/>
      <c r="C2" s="4">
        <v>109</v>
      </c>
      <c r="D2" s="5"/>
      <c r="E2" s="3" t="s">
        <v>2</v>
      </c>
      <c r="F2" s="3"/>
      <c r="G2" s="6"/>
      <c r="H2" s="7">
        <v>11932</v>
      </c>
      <c r="I2" s="7"/>
      <c r="J2" s="7"/>
    </row>
    <row r="3" ht="45" customHeight="1" spans="1:10">
      <c r="A3" s="3" t="s">
        <v>3</v>
      </c>
      <c r="B3" s="3"/>
      <c r="C3" s="4">
        <v>187</v>
      </c>
      <c r="D3" s="5"/>
      <c r="E3" s="3" t="s">
        <v>2</v>
      </c>
      <c r="F3" s="3"/>
      <c r="G3" s="6"/>
      <c r="H3" s="7">
        <v>19816</v>
      </c>
      <c r="I3" s="7"/>
      <c r="J3" s="7"/>
    </row>
    <row r="4" ht="45" customHeight="1" spans="1:10">
      <c r="A4" s="3" t="s">
        <v>4</v>
      </c>
      <c r="B4" s="3"/>
      <c r="C4" s="4">
        <f>SUM(C2:C3)</f>
        <v>296</v>
      </c>
      <c r="D4" s="5"/>
      <c r="E4" s="3" t="s">
        <v>5</v>
      </c>
      <c r="F4" s="3"/>
      <c r="G4" s="3"/>
      <c r="H4" s="7">
        <f>H2+H3</f>
        <v>31748</v>
      </c>
      <c r="I4" s="7"/>
      <c r="J4" s="7"/>
    </row>
    <row r="5" ht="42" customHeight="1" spans="1:10">
      <c r="A5" s="3" t="s">
        <v>6</v>
      </c>
      <c r="B5" s="3" t="s">
        <v>7</v>
      </c>
      <c r="C5" s="3" t="s">
        <v>8</v>
      </c>
      <c r="D5" s="3"/>
      <c r="E5" s="3"/>
      <c r="F5" s="3"/>
      <c r="G5" s="3"/>
      <c r="H5" s="3" t="s">
        <v>9</v>
      </c>
      <c r="I5" s="13" t="s">
        <v>2</v>
      </c>
      <c r="J5" s="3" t="s">
        <v>10</v>
      </c>
    </row>
    <row r="6" ht="43" customHeight="1" spans="1:10">
      <c r="A6" s="3"/>
      <c r="B6" s="3"/>
      <c r="C6" s="3" t="s">
        <v>11</v>
      </c>
      <c r="D6" s="3" t="s">
        <v>12</v>
      </c>
      <c r="E6" s="3" t="s">
        <v>13</v>
      </c>
      <c r="F6" s="3" t="s">
        <v>14</v>
      </c>
      <c r="G6" s="3" t="s">
        <v>15</v>
      </c>
      <c r="H6" s="3"/>
      <c r="I6" s="14"/>
      <c r="J6" s="3"/>
    </row>
    <row r="7" s="1" customFormat="1" ht="30" customHeight="1" spans="1:10">
      <c r="A7" s="8">
        <v>1</v>
      </c>
      <c r="B7" s="9" t="s">
        <v>16</v>
      </c>
      <c r="C7" s="10">
        <v>1</v>
      </c>
      <c r="D7" s="10">
        <v>1</v>
      </c>
      <c r="E7" s="10">
        <v>1</v>
      </c>
      <c r="F7" s="10"/>
      <c r="G7" s="10"/>
      <c r="H7" s="11">
        <v>3</v>
      </c>
      <c r="I7" s="11">
        <f>120*H7</f>
        <v>360</v>
      </c>
      <c r="J7" s="9" t="s">
        <v>17</v>
      </c>
    </row>
    <row r="8" s="1" customFormat="1" ht="30" customHeight="1" spans="1:10">
      <c r="A8" s="8">
        <v>2</v>
      </c>
      <c r="B8" s="9" t="s">
        <v>18</v>
      </c>
      <c r="C8" s="10">
        <v>1</v>
      </c>
      <c r="D8" s="10">
        <v>1</v>
      </c>
      <c r="E8" s="10">
        <v>1</v>
      </c>
      <c r="F8" s="10"/>
      <c r="G8" s="10"/>
      <c r="H8" s="11">
        <v>3</v>
      </c>
      <c r="I8" s="11">
        <f t="shared" ref="I8:I33" si="0">120*H8</f>
        <v>360</v>
      </c>
      <c r="J8" s="9" t="s">
        <v>17</v>
      </c>
    </row>
    <row r="9" s="1" customFormat="1" ht="30" customHeight="1" spans="1:10">
      <c r="A9" s="8">
        <v>3</v>
      </c>
      <c r="B9" s="9" t="s">
        <v>19</v>
      </c>
      <c r="C9" s="10">
        <v>1</v>
      </c>
      <c r="D9" s="10">
        <v>1</v>
      </c>
      <c r="E9" s="10">
        <v>1</v>
      </c>
      <c r="F9" s="10"/>
      <c r="G9" s="10"/>
      <c r="H9" s="11">
        <v>3</v>
      </c>
      <c r="I9" s="11">
        <f t="shared" si="0"/>
        <v>360</v>
      </c>
      <c r="J9" s="9" t="s">
        <v>17</v>
      </c>
    </row>
    <row r="10" s="1" customFormat="1" ht="30" customHeight="1" spans="1:10">
      <c r="A10" s="8">
        <v>4</v>
      </c>
      <c r="B10" s="9" t="s">
        <v>20</v>
      </c>
      <c r="C10" s="10">
        <v>1</v>
      </c>
      <c r="D10" s="10">
        <v>1</v>
      </c>
      <c r="E10" s="10">
        <v>1</v>
      </c>
      <c r="F10" s="10"/>
      <c r="G10" s="10"/>
      <c r="H10" s="11">
        <v>3</v>
      </c>
      <c r="I10" s="11">
        <f t="shared" si="0"/>
        <v>360</v>
      </c>
      <c r="J10" s="9" t="s">
        <v>17</v>
      </c>
    </row>
    <row r="11" s="1" customFormat="1" ht="30" customHeight="1" spans="1:10">
      <c r="A11" s="8">
        <v>5</v>
      </c>
      <c r="B11" s="9" t="s">
        <v>21</v>
      </c>
      <c r="C11" s="10">
        <v>1</v>
      </c>
      <c r="D11" s="10">
        <v>1</v>
      </c>
      <c r="E11" s="10">
        <v>1</v>
      </c>
      <c r="F11" s="10"/>
      <c r="G11" s="10"/>
      <c r="H11" s="11">
        <v>3</v>
      </c>
      <c r="I11" s="11">
        <f t="shared" si="0"/>
        <v>360</v>
      </c>
      <c r="J11" s="9" t="s">
        <v>17</v>
      </c>
    </row>
    <row r="12" s="1" customFormat="1" ht="30" customHeight="1" spans="1:10">
      <c r="A12" s="8">
        <v>6</v>
      </c>
      <c r="B12" s="9" t="s">
        <v>22</v>
      </c>
      <c r="C12" s="10">
        <v>1</v>
      </c>
      <c r="D12" s="10">
        <v>1</v>
      </c>
      <c r="E12" s="10">
        <v>1</v>
      </c>
      <c r="F12" s="10"/>
      <c r="G12" s="10"/>
      <c r="H12" s="11">
        <v>3</v>
      </c>
      <c r="I12" s="11">
        <f t="shared" si="0"/>
        <v>360</v>
      </c>
      <c r="J12" s="9" t="s">
        <v>17</v>
      </c>
    </row>
    <row r="13" s="1" customFormat="1" ht="30" customHeight="1" spans="1:10">
      <c r="A13" s="8">
        <v>7</v>
      </c>
      <c r="B13" s="9" t="s">
        <v>23</v>
      </c>
      <c r="C13" s="10">
        <v>1</v>
      </c>
      <c r="D13" s="10">
        <v>1</v>
      </c>
      <c r="E13" s="10">
        <v>1</v>
      </c>
      <c r="F13" s="10"/>
      <c r="G13" s="10"/>
      <c r="H13" s="11">
        <v>3</v>
      </c>
      <c r="I13" s="11">
        <f t="shared" si="0"/>
        <v>360</v>
      </c>
      <c r="J13" s="9" t="s">
        <v>17</v>
      </c>
    </row>
    <row r="14" s="1" customFormat="1" ht="30" customHeight="1" spans="1:10">
      <c r="A14" s="8">
        <v>8</v>
      </c>
      <c r="B14" s="9" t="s">
        <v>24</v>
      </c>
      <c r="C14" s="10">
        <v>1</v>
      </c>
      <c r="D14" s="10">
        <v>1</v>
      </c>
      <c r="E14" s="10">
        <v>1</v>
      </c>
      <c r="F14" s="10"/>
      <c r="G14" s="10"/>
      <c r="H14" s="11">
        <v>3</v>
      </c>
      <c r="I14" s="11">
        <f t="shared" si="0"/>
        <v>360</v>
      </c>
      <c r="J14" s="9" t="s">
        <v>17</v>
      </c>
    </row>
    <row r="15" s="1" customFormat="1" ht="30" customHeight="1" spans="1:10">
      <c r="A15" s="8">
        <v>9</v>
      </c>
      <c r="B15" s="9" t="s">
        <v>25</v>
      </c>
      <c r="C15" s="10">
        <v>1</v>
      </c>
      <c r="D15" s="10">
        <v>1</v>
      </c>
      <c r="E15" s="10">
        <v>1</v>
      </c>
      <c r="F15" s="10"/>
      <c r="G15" s="10"/>
      <c r="H15" s="11">
        <v>3</v>
      </c>
      <c r="I15" s="11">
        <f t="shared" si="0"/>
        <v>360</v>
      </c>
      <c r="J15" s="9" t="s">
        <v>17</v>
      </c>
    </row>
    <row r="16" s="1" customFormat="1" ht="30" customHeight="1" spans="1:10">
      <c r="A16" s="8">
        <v>10</v>
      </c>
      <c r="B16" s="9" t="s">
        <v>26</v>
      </c>
      <c r="C16" s="10">
        <v>1</v>
      </c>
      <c r="D16" s="10">
        <v>1</v>
      </c>
      <c r="E16" s="10">
        <v>1</v>
      </c>
      <c r="F16" s="10"/>
      <c r="G16" s="10"/>
      <c r="H16" s="11">
        <v>3</v>
      </c>
      <c r="I16" s="11">
        <f t="shared" si="0"/>
        <v>360</v>
      </c>
      <c r="J16" s="9" t="s">
        <v>17</v>
      </c>
    </row>
    <row r="17" s="1" customFormat="1" ht="30" customHeight="1" spans="1:10">
      <c r="A17" s="8">
        <v>11</v>
      </c>
      <c r="B17" s="9" t="s">
        <v>27</v>
      </c>
      <c r="C17" s="10">
        <v>1</v>
      </c>
      <c r="D17" s="10">
        <v>1</v>
      </c>
      <c r="E17" s="10">
        <v>1</v>
      </c>
      <c r="F17" s="10"/>
      <c r="G17" s="10"/>
      <c r="H17" s="11">
        <v>3</v>
      </c>
      <c r="I17" s="11">
        <f t="shared" si="0"/>
        <v>360</v>
      </c>
      <c r="J17" s="9" t="s">
        <v>17</v>
      </c>
    </row>
    <row r="18" s="1" customFormat="1" ht="30" customHeight="1" spans="1:10">
      <c r="A18" s="8">
        <v>12</v>
      </c>
      <c r="B18" s="9" t="s">
        <v>28</v>
      </c>
      <c r="C18" s="10">
        <v>1</v>
      </c>
      <c r="D18" s="10">
        <v>1</v>
      </c>
      <c r="E18" s="10">
        <v>1</v>
      </c>
      <c r="F18" s="10"/>
      <c r="G18" s="10"/>
      <c r="H18" s="11">
        <v>3</v>
      </c>
      <c r="I18" s="11">
        <f t="shared" si="0"/>
        <v>360</v>
      </c>
      <c r="J18" s="9" t="s">
        <v>17</v>
      </c>
    </row>
    <row r="19" s="1" customFormat="1" ht="30" customHeight="1" spans="1:10">
      <c r="A19" s="8">
        <v>13</v>
      </c>
      <c r="B19" s="9" t="s">
        <v>29</v>
      </c>
      <c r="C19" s="10">
        <v>1</v>
      </c>
      <c r="D19" s="10">
        <v>1</v>
      </c>
      <c r="E19" s="10">
        <v>1</v>
      </c>
      <c r="F19" s="10"/>
      <c r="G19" s="10"/>
      <c r="H19" s="11">
        <v>3</v>
      </c>
      <c r="I19" s="11">
        <f t="shared" si="0"/>
        <v>360</v>
      </c>
      <c r="J19" s="9" t="s">
        <v>17</v>
      </c>
    </row>
    <row r="20" s="1" customFormat="1" ht="30" customHeight="1" spans="1:10">
      <c r="A20" s="8">
        <v>14</v>
      </c>
      <c r="B20" s="9" t="s">
        <v>30</v>
      </c>
      <c r="C20" s="10">
        <v>1</v>
      </c>
      <c r="D20" s="10">
        <v>1</v>
      </c>
      <c r="E20" s="10">
        <v>1</v>
      </c>
      <c r="F20" s="10"/>
      <c r="G20" s="10"/>
      <c r="H20" s="11">
        <v>3</v>
      </c>
      <c r="I20" s="11">
        <f t="shared" si="0"/>
        <v>360</v>
      </c>
      <c r="J20" s="9" t="s">
        <v>17</v>
      </c>
    </row>
    <row r="21" s="1" customFormat="1" ht="30" customHeight="1" spans="1:10">
      <c r="A21" s="8">
        <v>15</v>
      </c>
      <c r="B21" s="9" t="s">
        <v>31</v>
      </c>
      <c r="C21" s="10">
        <v>1</v>
      </c>
      <c r="D21" s="10">
        <v>1</v>
      </c>
      <c r="E21" s="10">
        <v>1</v>
      </c>
      <c r="F21" s="10"/>
      <c r="G21" s="10"/>
      <c r="H21" s="11">
        <v>3</v>
      </c>
      <c r="I21" s="11">
        <f t="shared" si="0"/>
        <v>360</v>
      </c>
      <c r="J21" s="9" t="s">
        <v>17</v>
      </c>
    </row>
    <row r="22" s="1" customFormat="1" ht="30" customHeight="1" spans="1:10">
      <c r="A22" s="8">
        <v>16</v>
      </c>
      <c r="B22" s="9" t="s">
        <v>32</v>
      </c>
      <c r="C22" s="10">
        <v>1</v>
      </c>
      <c r="D22" s="10">
        <v>1</v>
      </c>
      <c r="E22" s="10">
        <v>1</v>
      </c>
      <c r="F22" s="10"/>
      <c r="G22" s="10"/>
      <c r="H22" s="11">
        <v>3</v>
      </c>
      <c r="I22" s="11">
        <f t="shared" si="0"/>
        <v>360</v>
      </c>
      <c r="J22" s="9" t="s">
        <v>17</v>
      </c>
    </row>
    <row r="23" s="1" customFormat="1" ht="30" customHeight="1" spans="1:10">
      <c r="A23" s="8">
        <v>17</v>
      </c>
      <c r="B23" s="9" t="s">
        <v>33</v>
      </c>
      <c r="C23" s="10">
        <v>1</v>
      </c>
      <c r="D23" s="10">
        <v>1</v>
      </c>
      <c r="E23" s="10">
        <v>1</v>
      </c>
      <c r="F23" s="10"/>
      <c r="G23" s="10"/>
      <c r="H23" s="11">
        <v>3</v>
      </c>
      <c r="I23" s="11">
        <f t="shared" si="0"/>
        <v>360</v>
      </c>
      <c r="J23" s="9" t="s">
        <v>17</v>
      </c>
    </row>
    <row r="24" s="1" customFormat="1" ht="30" customHeight="1" spans="1:10">
      <c r="A24" s="8">
        <v>18</v>
      </c>
      <c r="B24" s="9" t="s">
        <v>34</v>
      </c>
      <c r="C24" s="10">
        <v>1</v>
      </c>
      <c r="D24" s="10">
        <v>1</v>
      </c>
      <c r="E24" s="10">
        <v>1</v>
      </c>
      <c r="F24" s="10"/>
      <c r="G24" s="10"/>
      <c r="H24" s="11">
        <v>3</v>
      </c>
      <c r="I24" s="11">
        <f t="shared" si="0"/>
        <v>360</v>
      </c>
      <c r="J24" s="9" t="s">
        <v>17</v>
      </c>
    </row>
    <row r="25" s="1" customFormat="1" ht="30" customHeight="1" spans="1:10">
      <c r="A25" s="8">
        <v>19</v>
      </c>
      <c r="B25" s="9" t="s">
        <v>35</v>
      </c>
      <c r="C25" s="10">
        <v>1</v>
      </c>
      <c r="D25" s="10">
        <v>1</v>
      </c>
      <c r="E25" s="10">
        <v>1</v>
      </c>
      <c r="F25" s="10"/>
      <c r="G25" s="10"/>
      <c r="H25" s="11">
        <v>3</v>
      </c>
      <c r="I25" s="11">
        <f t="shared" si="0"/>
        <v>360</v>
      </c>
      <c r="J25" s="9" t="s">
        <v>17</v>
      </c>
    </row>
    <row r="26" s="1" customFormat="1" ht="30" customHeight="1" spans="1:10">
      <c r="A26" s="8">
        <v>20</v>
      </c>
      <c r="B26" s="9" t="s">
        <v>36</v>
      </c>
      <c r="C26" s="10">
        <v>1</v>
      </c>
      <c r="D26" s="10">
        <v>1</v>
      </c>
      <c r="E26" s="10">
        <v>1</v>
      </c>
      <c r="F26" s="10"/>
      <c r="G26" s="10"/>
      <c r="H26" s="11">
        <v>3</v>
      </c>
      <c r="I26" s="11">
        <f t="shared" si="0"/>
        <v>360</v>
      </c>
      <c r="J26" s="9" t="s">
        <v>17</v>
      </c>
    </row>
    <row r="27" s="1" customFormat="1" ht="30" customHeight="1" spans="1:10">
      <c r="A27" s="8">
        <v>21</v>
      </c>
      <c r="B27" s="9" t="s">
        <v>37</v>
      </c>
      <c r="C27" s="10">
        <v>1</v>
      </c>
      <c r="D27" s="10">
        <v>1</v>
      </c>
      <c r="E27" s="10">
        <v>1</v>
      </c>
      <c r="F27" s="10"/>
      <c r="G27" s="10"/>
      <c r="H27" s="11">
        <v>3</v>
      </c>
      <c r="I27" s="11">
        <f t="shared" si="0"/>
        <v>360</v>
      </c>
      <c r="J27" s="9" t="s">
        <v>17</v>
      </c>
    </row>
    <row r="28" s="1" customFormat="1" ht="30" customHeight="1" spans="1:10">
      <c r="A28" s="8">
        <v>22</v>
      </c>
      <c r="B28" s="9" t="s">
        <v>38</v>
      </c>
      <c r="C28" s="10">
        <v>1</v>
      </c>
      <c r="D28" s="10">
        <v>1</v>
      </c>
      <c r="E28" s="10">
        <v>1</v>
      </c>
      <c r="F28" s="10"/>
      <c r="G28" s="10"/>
      <c r="H28" s="11">
        <v>3</v>
      </c>
      <c r="I28" s="11">
        <f t="shared" si="0"/>
        <v>360</v>
      </c>
      <c r="J28" s="9" t="s">
        <v>17</v>
      </c>
    </row>
    <row r="29" s="1" customFormat="1" ht="30" customHeight="1" spans="1:10">
      <c r="A29" s="8">
        <v>23</v>
      </c>
      <c r="B29" s="9" t="s">
        <v>39</v>
      </c>
      <c r="C29" s="10">
        <v>1</v>
      </c>
      <c r="D29" s="10">
        <v>1</v>
      </c>
      <c r="E29" s="10">
        <v>1</v>
      </c>
      <c r="F29" s="10"/>
      <c r="G29" s="10"/>
      <c r="H29" s="11">
        <v>3</v>
      </c>
      <c r="I29" s="11">
        <f t="shared" si="0"/>
        <v>360</v>
      </c>
      <c r="J29" s="9" t="s">
        <v>17</v>
      </c>
    </row>
    <row r="30" s="1" customFormat="1" ht="30" customHeight="1" spans="1:10">
      <c r="A30" s="8">
        <v>24</v>
      </c>
      <c r="B30" s="9" t="s">
        <v>40</v>
      </c>
      <c r="C30" s="10">
        <v>1</v>
      </c>
      <c r="D30" s="10">
        <v>1</v>
      </c>
      <c r="E30" s="10">
        <v>1</v>
      </c>
      <c r="F30" s="10"/>
      <c r="G30" s="10"/>
      <c r="H30" s="11">
        <v>3</v>
      </c>
      <c r="I30" s="11">
        <f t="shared" si="0"/>
        <v>360</v>
      </c>
      <c r="J30" s="9" t="s">
        <v>17</v>
      </c>
    </row>
    <row r="31" s="1" customFormat="1" ht="30" customHeight="1" spans="1:10">
      <c r="A31" s="8">
        <v>25</v>
      </c>
      <c r="B31" s="9" t="s">
        <v>41</v>
      </c>
      <c r="C31" s="10">
        <v>1</v>
      </c>
      <c r="D31" s="10">
        <v>1</v>
      </c>
      <c r="E31" s="10">
        <v>1</v>
      </c>
      <c r="F31" s="10"/>
      <c r="G31" s="10"/>
      <c r="H31" s="11">
        <v>3</v>
      </c>
      <c r="I31" s="11">
        <f t="shared" si="0"/>
        <v>360</v>
      </c>
      <c r="J31" s="9" t="s">
        <v>17</v>
      </c>
    </row>
    <row r="32" s="1" customFormat="1" ht="30" customHeight="1" spans="1:10">
      <c r="A32" s="8">
        <v>26</v>
      </c>
      <c r="B32" s="9" t="s">
        <v>42</v>
      </c>
      <c r="C32" s="10">
        <v>1</v>
      </c>
      <c r="D32" s="10">
        <v>1</v>
      </c>
      <c r="E32" s="10">
        <v>1</v>
      </c>
      <c r="F32" s="10"/>
      <c r="G32" s="10"/>
      <c r="H32" s="11">
        <v>3</v>
      </c>
      <c r="I32" s="11">
        <f t="shared" si="0"/>
        <v>360</v>
      </c>
      <c r="J32" s="9" t="s">
        <v>17</v>
      </c>
    </row>
    <row r="33" s="1" customFormat="1" ht="30" customHeight="1" spans="1:10">
      <c r="A33" s="8">
        <v>27</v>
      </c>
      <c r="B33" s="9" t="s">
        <v>43</v>
      </c>
      <c r="C33" s="10">
        <v>1</v>
      </c>
      <c r="D33" s="10">
        <v>1</v>
      </c>
      <c r="E33" s="10">
        <v>1</v>
      </c>
      <c r="F33" s="10"/>
      <c r="G33" s="10"/>
      <c r="H33" s="11">
        <v>3</v>
      </c>
      <c r="I33" s="11">
        <f t="shared" si="0"/>
        <v>360</v>
      </c>
      <c r="J33" s="9" t="s">
        <v>17</v>
      </c>
    </row>
    <row r="34" s="1" customFormat="1" ht="30" customHeight="1" spans="1:10">
      <c r="A34" s="8">
        <v>28</v>
      </c>
      <c r="B34" s="9" t="s">
        <v>44</v>
      </c>
      <c r="C34" s="10">
        <v>1</v>
      </c>
      <c r="D34" s="10">
        <v>1</v>
      </c>
      <c r="E34" s="10">
        <v>1</v>
      </c>
      <c r="F34" s="10" t="s">
        <v>45</v>
      </c>
      <c r="G34" s="10">
        <v>1</v>
      </c>
      <c r="H34" s="11">
        <v>4</v>
      </c>
      <c r="I34" s="11">
        <f>79*H34</f>
        <v>316</v>
      </c>
      <c r="J34" s="9" t="s">
        <v>17</v>
      </c>
    </row>
    <row r="35" s="1" customFormat="1" ht="30" customHeight="1" spans="1:10">
      <c r="A35" s="8">
        <v>29</v>
      </c>
      <c r="B35" s="9" t="s">
        <v>46</v>
      </c>
      <c r="C35" s="10">
        <v>1</v>
      </c>
      <c r="D35" s="10">
        <v>1</v>
      </c>
      <c r="E35" s="10">
        <v>1</v>
      </c>
      <c r="F35" s="10"/>
      <c r="G35" s="10">
        <v>1</v>
      </c>
      <c r="H35" s="11">
        <v>4</v>
      </c>
      <c r="I35" s="11">
        <f t="shared" ref="I35:I40" si="1">79*H35</f>
        <v>316</v>
      </c>
      <c r="J35" s="9" t="s">
        <v>17</v>
      </c>
    </row>
    <row r="36" s="1" customFormat="1" ht="30" customHeight="1" spans="1:10">
      <c r="A36" s="8">
        <v>30</v>
      </c>
      <c r="B36" s="9" t="s">
        <v>47</v>
      </c>
      <c r="C36" s="10">
        <v>1</v>
      </c>
      <c r="D36" s="10">
        <v>1</v>
      </c>
      <c r="E36" s="10">
        <v>1</v>
      </c>
      <c r="F36" s="10">
        <v>1</v>
      </c>
      <c r="G36" s="10">
        <v>1</v>
      </c>
      <c r="H36" s="11">
        <v>5</v>
      </c>
      <c r="I36" s="11">
        <f t="shared" si="1"/>
        <v>395</v>
      </c>
      <c r="J36" s="9" t="s">
        <v>17</v>
      </c>
    </row>
    <row r="37" s="1" customFormat="1" ht="30" customHeight="1" spans="1:10">
      <c r="A37" s="8">
        <v>31</v>
      </c>
      <c r="B37" s="9" t="s">
        <v>48</v>
      </c>
      <c r="C37" s="10">
        <v>1</v>
      </c>
      <c r="D37" s="10">
        <v>1</v>
      </c>
      <c r="E37" s="10">
        <v>1</v>
      </c>
      <c r="F37" s="10">
        <v>1</v>
      </c>
      <c r="G37" s="10">
        <v>1</v>
      </c>
      <c r="H37" s="11">
        <v>5</v>
      </c>
      <c r="I37" s="11">
        <f t="shared" si="1"/>
        <v>395</v>
      </c>
      <c r="J37" s="9" t="s">
        <v>17</v>
      </c>
    </row>
    <row r="38" s="1" customFormat="1" ht="30" customHeight="1" spans="1:10">
      <c r="A38" s="8">
        <v>32</v>
      </c>
      <c r="B38" s="9" t="s">
        <v>49</v>
      </c>
      <c r="C38" s="10">
        <v>1</v>
      </c>
      <c r="D38" s="10">
        <v>1</v>
      </c>
      <c r="E38" s="10">
        <v>1</v>
      </c>
      <c r="F38" s="10"/>
      <c r="G38" s="10"/>
      <c r="H38" s="11">
        <v>3</v>
      </c>
      <c r="I38" s="11">
        <f t="shared" si="1"/>
        <v>237</v>
      </c>
      <c r="J38" s="9" t="s">
        <v>17</v>
      </c>
    </row>
    <row r="39" s="1" customFormat="1" ht="30" customHeight="1" spans="1:10">
      <c r="A39" s="8">
        <v>33</v>
      </c>
      <c r="B39" s="9" t="s">
        <v>50</v>
      </c>
      <c r="C39" s="10">
        <v>1</v>
      </c>
      <c r="D39" s="10">
        <v>1</v>
      </c>
      <c r="E39" s="10">
        <v>1</v>
      </c>
      <c r="F39" s="10" t="s">
        <v>45</v>
      </c>
      <c r="G39" s="10">
        <v>1</v>
      </c>
      <c r="H39" s="11">
        <v>4</v>
      </c>
      <c r="I39" s="11">
        <f t="shared" si="1"/>
        <v>316</v>
      </c>
      <c r="J39" s="9" t="s">
        <v>17</v>
      </c>
    </row>
    <row r="40" s="1" customFormat="1" ht="30" customHeight="1" spans="1:10">
      <c r="A40" s="8">
        <v>34</v>
      </c>
      <c r="B40" s="9" t="s">
        <v>51</v>
      </c>
      <c r="C40" s="10">
        <v>1</v>
      </c>
      <c r="D40" s="10">
        <v>1</v>
      </c>
      <c r="E40" s="10">
        <v>1</v>
      </c>
      <c r="F40" s="10"/>
      <c r="G40" s="10"/>
      <c r="H40" s="11">
        <v>3</v>
      </c>
      <c r="I40" s="11">
        <f t="shared" si="1"/>
        <v>237</v>
      </c>
      <c r="J40" s="9" t="s">
        <v>17</v>
      </c>
    </row>
    <row r="41" s="1" customFormat="1" ht="30" customHeight="1" spans="1:10">
      <c r="A41" s="8"/>
      <c r="B41" s="9" t="s">
        <v>52</v>
      </c>
      <c r="C41" s="10">
        <v>34</v>
      </c>
      <c r="D41" s="10">
        <v>34</v>
      </c>
      <c r="E41" s="10">
        <v>34</v>
      </c>
      <c r="F41" s="10">
        <v>2</v>
      </c>
      <c r="G41" s="10">
        <v>5</v>
      </c>
      <c r="H41" s="11">
        <v>109</v>
      </c>
      <c r="I41" s="11">
        <v>11932</v>
      </c>
      <c r="J41" s="9"/>
    </row>
    <row r="42" s="1" customFormat="1" ht="30" customHeight="1" spans="1:10">
      <c r="A42" s="8">
        <v>1</v>
      </c>
      <c r="B42" s="9" t="s">
        <v>53</v>
      </c>
      <c r="C42" s="10">
        <v>1</v>
      </c>
      <c r="D42" s="10">
        <v>1</v>
      </c>
      <c r="E42" s="10">
        <v>1</v>
      </c>
      <c r="F42" s="10"/>
      <c r="G42" s="10"/>
      <c r="H42" s="11">
        <v>3</v>
      </c>
      <c r="I42" s="11">
        <f>120*H42</f>
        <v>360</v>
      </c>
      <c r="J42" s="8" t="s">
        <v>54</v>
      </c>
    </row>
    <row r="43" s="1" customFormat="1" ht="30" customHeight="1" spans="1:10">
      <c r="A43" s="8">
        <v>2</v>
      </c>
      <c r="B43" s="9" t="s">
        <v>55</v>
      </c>
      <c r="C43" s="10">
        <v>1</v>
      </c>
      <c r="D43" s="10">
        <v>1</v>
      </c>
      <c r="E43" s="10">
        <v>1</v>
      </c>
      <c r="F43" s="10"/>
      <c r="G43" s="10"/>
      <c r="H43" s="11">
        <v>3</v>
      </c>
      <c r="I43" s="11">
        <f t="shared" ref="I43:I82" si="2">120*H43</f>
        <v>360</v>
      </c>
      <c r="J43" s="8" t="s">
        <v>54</v>
      </c>
    </row>
    <row r="44" s="1" customFormat="1" ht="30" customHeight="1" spans="1:10">
      <c r="A44" s="8">
        <v>3</v>
      </c>
      <c r="B44" s="9" t="s">
        <v>56</v>
      </c>
      <c r="C44" s="10">
        <v>1</v>
      </c>
      <c r="D44" s="10">
        <v>1</v>
      </c>
      <c r="E44" s="10">
        <v>1</v>
      </c>
      <c r="F44" s="10"/>
      <c r="G44" s="10"/>
      <c r="H44" s="11">
        <v>3</v>
      </c>
      <c r="I44" s="11">
        <f t="shared" si="2"/>
        <v>360</v>
      </c>
      <c r="J44" s="8" t="s">
        <v>54</v>
      </c>
    </row>
    <row r="45" s="1" customFormat="1" ht="30" customHeight="1" spans="1:10">
      <c r="A45" s="8">
        <v>4</v>
      </c>
      <c r="B45" s="9" t="s">
        <v>57</v>
      </c>
      <c r="C45" s="10">
        <v>1</v>
      </c>
      <c r="D45" s="10">
        <v>1</v>
      </c>
      <c r="E45" s="10">
        <v>1</v>
      </c>
      <c r="F45" s="10"/>
      <c r="G45" s="10"/>
      <c r="H45" s="11">
        <v>3</v>
      </c>
      <c r="I45" s="11">
        <f t="shared" si="2"/>
        <v>360</v>
      </c>
      <c r="J45" s="8" t="s">
        <v>54</v>
      </c>
    </row>
    <row r="46" s="1" customFormat="1" ht="30" customHeight="1" spans="1:10">
      <c r="A46" s="8">
        <v>5</v>
      </c>
      <c r="B46" s="9" t="s">
        <v>58</v>
      </c>
      <c r="C46" s="10">
        <v>1</v>
      </c>
      <c r="D46" s="10">
        <v>1</v>
      </c>
      <c r="E46" s="10">
        <v>1</v>
      </c>
      <c r="F46" s="10"/>
      <c r="G46" s="10"/>
      <c r="H46" s="11">
        <v>3</v>
      </c>
      <c r="I46" s="11">
        <f t="shared" si="2"/>
        <v>360</v>
      </c>
      <c r="J46" s="8" t="s">
        <v>54</v>
      </c>
    </row>
    <row r="47" s="1" customFormat="1" ht="30" customHeight="1" spans="1:10">
      <c r="A47" s="8">
        <v>6</v>
      </c>
      <c r="B47" s="9" t="s">
        <v>59</v>
      </c>
      <c r="C47" s="10">
        <v>1</v>
      </c>
      <c r="D47" s="10">
        <v>1</v>
      </c>
      <c r="E47" s="10">
        <v>1</v>
      </c>
      <c r="F47" s="10"/>
      <c r="G47" s="10"/>
      <c r="H47" s="11">
        <v>3</v>
      </c>
      <c r="I47" s="11">
        <f t="shared" si="2"/>
        <v>360</v>
      </c>
      <c r="J47" s="8" t="s">
        <v>54</v>
      </c>
    </row>
    <row r="48" s="1" customFormat="1" ht="30" customHeight="1" spans="1:10">
      <c r="A48" s="8">
        <v>7</v>
      </c>
      <c r="B48" s="9" t="s">
        <v>60</v>
      </c>
      <c r="C48" s="10">
        <v>1</v>
      </c>
      <c r="D48" s="10">
        <v>1</v>
      </c>
      <c r="E48" s="10">
        <v>1</v>
      </c>
      <c r="F48" s="10"/>
      <c r="G48" s="10"/>
      <c r="H48" s="11">
        <v>3</v>
      </c>
      <c r="I48" s="11">
        <f t="shared" si="2"/>
        <v>360</v>
      </c>
      <c r="J48" s="8" t="s">
        <v>54</v>
      </c>
    </row>
    <row r="49" s="1" customFormat="1" ht="30" customHeight="1" spans="1:10">
      <c r="A49" s="8">
        <v>8</v>
      </c>
      <c r="B49" s="9" t="s">
        <v>61</v>
      </c>
      <c r="C49" s="10">
        <v>1</v>
      </c>
      <c r="D49" s="10">
        <v>1</v>
      </c>
      <c r="E49" s="10">
        <v>1</v>
      </c>
      <c r="F49" s="10"/>
      <c r="G49" s="10"/>
      <c r="H49" s="11">
        <v>3</v>
      </c>
      <c r="I49" s="11">
        <f t="shared" si="2"/>
        <v>360</v>
      </c>
      <c r="J49" s="8" t="s">
        <v>54</v>
      </c>
    </row>
    <row r="50" s="1" customFormat="1" ht="30" customHeight="1" spans="1:10">
      <c r="A50" s="8">
        <v>9</v>
      </c>
      <c r="B50" s="9" t="s">
        <v>62</v>
      </c>
      <c r="C50" s="10">
        <v>1</v>
      </c>
      <c r="D50" s="10">
        <v>1</v>
      </c>
      <c r="E50" s="10">
        <v>1</v>
      </c>
      <c r="F50" s="10"/>
      <c r="G50" s="10"/>
      <c r="H50" s="11">
        <v>3</v>
      </c>
      <c r="I50" s="11">
        <f t="shared" si="2"/>
        <v>360</v>
      </c>
      <c r="J50" s="8" t="s">
        <v>54</v>
      </c>
    </row>
    <row r="51" s="1" customFormat="1" ht="30" customHeight="1" spans="1:10">
      <c r="A51" s="8">
        <v>10</v>
      </c>
      <c r="B51" s="9" t="s">
        <v>63</v>
      </c>
      <c r="C51" s="10">
        <v>1</v>
      </c>
      <c r="D51" s="10">
        <v>1</v>
      </c>
      <c r="E51" s="10">
        <v>1</v>
      </c>
      <c r="F51" s="10"/>
      <c r="G51" s="10"/>
      <c r="H51" s="11">
        <v>3</v>
      </c>
      <c r="I51" s="11">
        <f t="shared" si="2"/>
        <v>360</v>
      </c>
      <c r="J51" s="8" t="s">
        <v>54</v>
      </c>
    </row>
    <row r="52" s="1" customFormat="1" ht="30" customHeight="1" spans="1:10">
      <c r="A52" s="8">
        <v>11</v>
      </c>
      <c r="B52" s="9" t="s">
        <v>64</v>
      </c>
      <c r="C52" s="10">
        <v>1</v>
      </c>
      <c r="D52" s="10">
        <v>1</v>
      </c>
      <c r="E52" s="10">
        <v>1</v>
      </c>
      <c r="F52" s="10"/>
      <c r="G52" s="10"/>
      <c r="H52" s="11">
        <v>3</v>
      </c>
      <c r="I52" s="11">
        <f t="shared" si="2"/>
        <v>360</v>
      </c>
      <c r="J52" s="8" t="s">
        <v>54</v>
      </c>
    </row>
    <row r="53" s="1" customFormat="1" ht="30" customHeight="1" spans="1:10">
      <c r="A53" s="8">
        <v>12</v>
      </c>
      <c r="B53" s="9" t="s">
        <v>65</v>
      </c>
      <c r="C53" s="10">
        <v>1</v>
      </c>
      <c r="D53" s="10">
        <v>1</v>
      </c>
      <c r="E53" s="10">
        <v>1</v>
      </c>
      <c r="F53" s="10"/>
      <c r="G53" s="10"/>
      <c r="H53" s="11">
        <v>3</v>
      </c>
      <c r="I53" s="11">
        <f t="shared" si="2"/>
        <v>360</v>
      </c>
      <c r="J53" s="8" t="s">
        <v>54</v>
      </c>
    </row>
    <row r="54" ht="30" customHeight="1" spans="1:10">
      <c r="A54" s="8">
        <v>13</v>
      </c>
      <c r="B54" s="8" t="s">
        <v>66</v>
      </c>
      <c r="C54" s="8">
        <v>1</v>
      </c>
      <c r="D54" s="8">
        <v>1</v>
      </c>
      <c r="E54" s="8">
        <v>1</v>
      </c>
      <c r="F54" s="8"/>
      <c r="G54" s="8"/>
      <c r="H54" s="8">
        <v>3</v>
      </c>
      <c r="I54" s="11">
        <f t="shared" si="2"/>
        <v>360</v>
      </c>
      <c r="J54" s="8" t="s">
        <v>54</v>
      </c>
    </row>
    <row r="55" s="1" customFormat="1" ht="30" customHeight="1" spans="1:10">
      <c r="A55" s="8">
        <v>14</v>
      </c>
      <c r="B55" s="9" t="s">
        <v>67</v>
      </c>
      <c r="C55" s="10">
        <v>1</v>
      </c>
      <c r="D55" s="10">
        <v>1</v>
      </c>
      <c r="E55" s="10">
        <v>1</v>
      </c>
      <c r="F55" s="10"/>
      <c r="G55" s="10"/>
      <c r="H55" s="12">
        <v>3</v>
      </c>
      <c r="I55" s="11">
        <f t="shared" si="2"/>
        <v>360</v>
      </c>
      <c r="J55" s="8" t="s">
        <v>54</v>
      </c>
    </row>
    <row r="56" s="1" customFormat="1" ht="30" customHeight="1" spans="1:10">
      <c r="A56" s="8">
        <v>15</v>
      </c>
      <c r="B56" s="9" t="s">
        <v>68</v>
      </c>
      <c r="C56" s="10">
        <v>1</v>
      </c>
      <c r="D56" s="10">
        <v>1</v>
      </c>
      <c r="E56" s="10">
        <v>1</v>
      </c>
      <c r="F56" s="10"/>
      <c r="G56" s="10"/>
      <c r="H56" s="12">
        <v>3</v>
      </c>
      <c r="I56" s="11">
        <f t="shared" si="2"/>
        <v>360</v>
      </c>
      <c r="J56" s="8" t="s">
        <v>54</v>
      </c>
    </row>
    <row r="57" s="1" customFormat="1" ht="30" customHeight="1" spans="1:10">
      <c r="A57" s="8">
        <v>16</v>
      </c>
      <c r="B57" s="9" t="s">
        <v>69</v>
      </c>
      <c r="C57" s="10">
        <v>1</v>
      </c>
      <c r="D57" s="10">
        <v>1</v>
      </c>
      <c r="E57" s="10">
        <v>1</v>
      </c>
      <c r="F57" s="10"/>
      <c r="G57" s="10"/>
      <c r="H57" s="12">
        <v>3</v>
      </c>
      <c r="I57" s="11">
        <f t="shared" si="2"/>
        <v>360</v>
      </c>
      <c r="J57" s="8" t="s">
        <v>54</v>
      </c>
    </row>
    <row r="58" s="1" customFormat="1" ht="30" customHeight="1" spans="1:10">
      <c r="A58" s="8">
        <v>17</v>
      </c>
      <c r="B58" s="9" t="s">
        <v>70</v>
      </c>
      <c r="C58" s="10">
        <v>1</v>
      </c>
      <c r="D58" s="10">
        <v>1</v>
      </c>
      <c r="E58" s="10">
        <v>1</v>
      </c>
      <c r="F58" s="10"/>
      <c r="G58" s="10"/>
      <c r="H58" s="12">
        <v>3</v>
      </c>
      <c r="I58" s="11">
        <f t="shared" si="2"/>
        <v>360</v>
      </c>
      <c r="J58" s="8" t="s">
        <v>54</v>
      </c>
    </row>
    <row r="59" s="1" customFormat="1" ht="30" customHeight="1" spans="1:10">
      <c r="A59" s="8">
        <v>18</v>
      </c>
      <c r="B59" s="9" t="s">
        <v>71</v>
      </c>
      <c r="C59" s="10">
        <v>1</v>
      </c>
      <c r="D59" s="10">
        <v>1</v>
      </c>
      <c r="E59" s="10">
        <v>1</v>
      </c>
      <c r="F59" s="10"/>
      <c r="G59" s="10"/>
      <c r="H59" s="12">
        <v>3</v>
      </c>
      <c r="I59" s="11">
        <f t="shared" si="2"/>
        <v>360</v>
      </c>
      <c r="J59" s="8" t="s">
        <v>54</v>
      </c>
    </row>
    <row r="60" s="1" customFormat="1" ht="30" customHeight="1" spans="1:10">
      <c r="A60" s="8">
        <v>19</v>
      </c>
      <c r="B60" s="9" t="s">
        <v>72</v>
      </c>
      <c r="C60" s="10">
        <v>1</v>
      </c>
      <c r="D60" s="10">
        <v>1</v>
      </c>
      <c r="E60" s="10">
        <v>1</v>
      </c>
      <c r="F60" s="10"/>
      <c r="G60" s="10"/>
      <c r="H60" s="12">
        <v>3</v>
      </c>
      <c r="I60" s="11">
        <f t="shared" si="2"/>
        <v>360</v>
      </c>
      <c r="J60" s="8" t="s">
        <v>54</v>
      </c>
    </row>
    <row r="61" s="1" customFormat="1" ht="30" customHeight="1" spans="1:10">
      <c r="A61" s="8">
        <v>20</v>
      </c>
      <c r="B61" s="9" t="s">
        <v>73</v>
      </c>
      <c r="C61" s="10">
        <v>1</v>
      </c>
      <c r="D61" s="10">
        <v>1</v>
      </c>
      <c r="E61" s="10">
        <v>1</v>
      </c>
      <c r="F61" s="10"/>
      <c r="G61" s="10"/>
      <c r="H61" s="12">
        <v>3</v>
      </c>
      <c r="I61" s="11">
        <f t="shared" si="2"/>
        <v>360</v>
      </c>
      <c r="J61" s="8" t="s">
        <v>54</v>
      </c>
    </row>
    <row r="62" s="1" customFormat="1" ht="30" customHeight="1" spans="1:10">
      <c r="A62" s="8">
        <v>21</v>
      </c>
      <c r="B62" s="9" t="s">
        <v>74</v>
      </c>
      <c r="C62" s="10">
        <v>1</v>
      </c>
      <c r="D62" s="10">
        <v>1</v>
      </c>
      <c r="E62" s="10">
        <v>1</v>
      </c>
      <c r="F62" s="10"/>
      <c r="G62" s="10"/>
      <c r="H62" s="12">
        <v>3</v>
      </c>
      <c r="I62" s="11">
        <f t="shared" si="2"/>
        <v>360</v>
      </c>
      <c r="J62" s="8" t="s">
        <v>54</v>
      </c>
    </row>
    <row r="63" s="1" customFormat="1" ht="30" customHeight="1" spans="1:10">
      <c r="A63" s="8">
        <v>22</v>
      </c>
      <c r="B63" s="9" t="s">
        <v>75</v>
      </c>
      <c r="C63" s="10">
        <v>1</v>
      </c>
      <c r="D63" s="10">
        <v>1</v>
      </c>
      <c r="E63" s="10">
        <v>1</v>
      </c>
      <c r="F63" s="10"/>
      <c r="G63" s="10"/>
      <c r="H63" s="12">
        <v>3</v>
      </c>
      <c r="I63" s="11">
        <f t="shared" si="2"/>
        <v>360</v>
      </c>
      <c r="J63" s="8" t="s">
        <v>54</v>
      </c>
    </row>
    <row r="64" s="1" customFormat="1" ht="30" customHeight="1" spans="1:10">
      <c r="A64" s="8">
        <v>23</v>
      </c>
      <c r="B64" s="9" t="s">
        <v>76</v>
      </c>
      <c r="C64" s="10">
        <v>1</v>
      </c>
      <c r="D64" s="10">
        <v>1</v>
      </c>
      <c r="E64" s="10">
        <v>1</v>
      </c>
      <c r="F64" s="10"/>
      <c r="G64" s="10"/>
      <c r="H64" s="12">
        <v>3</v>
      </c>
      <c r="I64" s="11">
        <f t="shared" si="2"/>
        <v>360</v>
      </c>
      <c r="J64" s="8" t="s">
        <v>54</v>
      </c>
    </row>
    <row r="65" s="1" customFormat="1" ht="30" customHeight="1" spans="1:10">
      <c r="A65" s="8">
        <v>24</v>
      </c>
      <c r="B65" s="9" t="s">
        <v>77</v>
      </c>
      <c r="C65" s="10">
        <v>1</v>
      </c>
      <c r="D65" s="10">
        <v>1</v>
      </c>
      <c r="E65" s="10">
        <v>1</v>
      </c>
      <c r="F65" s="10"/>
      <c r="G65" s="10"/>
      <c r="H65" s="12">
        <v>3</v>
      </c>
      <c r="I65" s="11">
        <f t="shared" si="2"/>
        <v>360</v>
      </c>
      <c r="J65" s="8" t="s">
        <v>54</v>
      </c>
    </row>
    <row r="66" s="1" customFormat="1" ht="30" customHeight="1" spans="1:10">
      <c r="A66" s="8">
        <v>25</v>
      </c>
      <c r="B66" s="9" t="s">
        <v>78</v>
      </c>
      <c r="C66" s="10">
        <v>1</v>
      </c>
      <c r="D66" s="10">
        <v>1</v>
      </c>
      <c r="E66" s="10">
        <v>1</v>
      </c>
      <c r="F66" s="10"/>
      <c r="G66" s="10"/>
      <c r="H66" s="12">
        <v>3</v>
      </c>
      <c r="I66" s="11">
        <f t="shared" si="2"/>
        <v>360</v>
      </c>
      <c r="J66" s="8" t="s">
        <v>54</v>
      </c>
    </row>
    <row r="67" s="1" customFormat="1" ht="30" customHeight="1" spans="1:10">
      <c r="A67" s="8">
        <v>26</v>
      </c>
      <c r="B67" s="9" t="s">
        <v>79</v>
      </c>
      <c r="C67" s="10">
        <v>1</v>
      </c>
      <c r="D67" s="10">
        <v>1</v>
      </c>
      <c r="E67" s="10">
        <v>1</v>
      </c>
      <c r="F67" s="10"/>
      <c r="G67" s="10"/>
      <c r="H67" s="12">
        <v>3</v>
      </c>
      <c r="I67" s="11">
        <f t="shared" si="2"/>
        <v>360</v>
      </c>
      <c r="J67" s="8" t="s">
        <v>54</v>
      </c>
    </row>
    <row r="68" s="1" customFormat="1" ht="30" customHeight="1" spans="1:10">
      <c r="A68" s="8">
        <v>27</v>
      </c>
      <c r="B68" s="9" t="s">
        <v>80</v>
      </c>
      <c r="C68" s="10">
        <v>1</v>
      </c>
      <c r="D68" s="10">
        <v>1</v>
      </c>
      <c r="E68" s="10">
        <v>1</v>
      </c>
      <c r="F68" s="10"/>
      <c r="G68" s="10"/>
      <c r="H68" s="12">
        <v>3</v>
      </c>
      <c r="I68" s="11">
        <f t="shared" si="2"/>
        <v>360</v>
      </c>
      <c r="J68" s="8" t="s">
        <v>54</v>
      </c>
    </row>
    <row r="69" s="1" customFormat="1" ht="30" customHeight="1" spans="1:10">
      <c r="A69" s="8">
        <v>28</v>
      </c>
      <c r="B69" s="9" t="s">
        <v>81</v>
      </c>
      <c r="C69" s="10">
        <v>1</v>
      </c>
      <c r="D69" s="10">
        <v>1</v>
      </c>
      <c r="E69" s="10">
        <v>1</v>
      </c>
      <c r="F69" s="10"/>
      <c r="G69" s="10"/>
      <c r="H69" s="12">
        <v>3</v>
      </c>
      <c r="I69" s="11">
        <f t="shared" si="2"/>
        <v>360</v>
      </c>
      <c r="J69" s="8" t="s">
        <v>54</v>
      </c>
    </row>
    <row r="70" s="1" customFormat="1" ht="30" customHeight="1" spans="1:10">
      <c r="A70" s="8">
        <v>29</v>
      </c>
      <c r="B70" s="9" t="s">
        <v>82</v>
      </c>
      <c r="C70" s="10">
        <v>1</v>
      </c>
      <c r="D70" s="10">
        <v>1</v>
      </c>
      <c r="E70" s="10">
        <v>1</v>
      </c>
      <c r="F70" s="10"/>
      <c r="G70" s="10"/>
      <c r="H70" s="12">
        <v>3</v>
      </c>
      <c r="I70" s="11">
        <f t="shared" si="2"/>
        <v>360</v>
      </c>
      <c r="J70" s="8" t="s">
        <v>54</v>
      </c>
    </row>
    <row r="71" s="1" customFormat="1" ht="30" customHeight="1" spans="1:10">
      <c r="A71" s="8">
        <v>30</v>
      </c>
      <c r="B71" s="9" t="s">
        <v>83</v>
      </c>
      <c r="C71" s="10">
        <v>1</v>
      </c>
      <c r="D71" s="10">
        <v>1</v>
      </c>
      <c r="E71" s="10">
        <v>1</v>
      </c>
      <c r="F71" s="10"/>
      <c r="G71" s="10"/>
      <c r="H71" s="12">
        <v>3</v>
      </c>
      <c r="I71" s="11">
        <f t="shared" si="2"/>
        <v>360</v>
      </c>
      <c r="J71" s="8" t="s">
        <v>54</v>
      </c>
    </row>
    <row r="72" s="1" customFormat="1" ht="30" customHeight="1" spans="1:10">
      <c r="A72" s="8">
        <v>31</v>
      </c>
      <c r="B72" s="9" t="s">
        <v>84</v>
      </c>
      <c r="C72" s="10">
        <v>1</v>
      </c>
      <c r="D72" s="10">
        <v>1</v>
      </c>
      <c r="E72" s="10">
        <v>1</v>
      </c>
      <c r="F72" s="10"/>
      <c r="G72" s="10"/>
      <c r="H72" s="12">
        <v>3</v>
      </c>
      <c r="I72" s="11">
        <f t="shared" si="2"/>
        <v>360</v>
      </c>
      <c r="J72" s="8" t="s">
        <v>54</v>
      </c>
    </row>
    <row r="73" s="1" customFormat="1" ht="30" customHeight="1" spans="1:10">
      <c r="A73" s="8">
        <v>32</v>
      </c>
      <c r="B73" s="9" t="s">
        <v>85</v>
      </c>
      <c r="C73" s="10">
        <v>1</v>
      </c>
      <c r="D73" s="10">
        <v>1</v>
      </c>
      <c r="E73" s="10">
        <v>1</v>
      </c>
      <c r="F73" s="10"/>
      <c r="G73" s="10"/>
      <c r="H73" s="12">
        <v>3</v>
      </c>
      <c r="I73" s="11">
        <f t="shared" si="2"/>
        <v>360</v>
      </c>
      <c r="J73" s="8" t="s">
        <v>54</v>
      </c>
    </row>
    <row r="74" s="1" customFormat="1" ht="30" customHeight="1" spans="1:10">
      <c r="A74" s="8">
        <v>33</v>
      </c>
      <c r="B74" s="9" t="s">
        <v>86</v>
      </c>
      <c r="C74" s="10">
        <v>1</v>
      </c>
      <c r="D74" s="10">
        <v>1</v>
      </c>
      <c r="E74" s="10">
        <v>1</v>
      </c>
      <c r="F74" s="10"/>
      <c r="G74" s="10"/>
      <c r="H74" s="12">
        <v>3</v>
      </c>
      <c r="I74" s="11">
        <f t="shared" si="2"/>
        <v>360</v>
      </c>
      <c r="J74" s="8" t="s">
        <v>54</v>
      </c>
    </row>
    <row r="75" s="1" customFormat="1" ht="30" customHeight="1" spans="1:10">
      <c r="A75" s="8">
        <v>34</v>
      </c>
      <c r="B75" s="9" t="s">
        <v>87</v>
      </c>
      <c r="C75" s="10">
        <v>1</v>
      </c>
      <c r="D75" s="10">
        <v>1</v>
      </c>
      <c r="E75" s="10">
        <v>1</v>
      </c>
      <c r="F75" s="10"/>
      <c r="G75" s="10"/>
      <c r="H75" s="12">
        <v>3</v>
      </c>
      <c r="I75" s="11">
        <f t="shared" si="2"/>
        <v>360</v>
      </c>
      <c r="J75" s="8" t="s">
        <v>54</v>
      </c>
    </row>
    <row r="76" s="1" customFormat="1" ht="30" customHeight="1" spans="1:10">
      <c r="A76" s="8">
        <v>35</v>
      </c>
      <c r="B76" s="9" t="s">
        <v>88</v>
      </c>
      <c r="C76" s="10">
        <v>1</v>
      </c>
      <c r="D76" s="10">
        <v>1</v>
      </c>
      <c r="E76" s="10">
        <v>1</v>
      </c>
      <c r="F76" s="10"/>
      <c r="G76" s="10"/>
      <c r="H76" s="12">
        <v>3</v>
      </c>
      <c r="I76" s="11">
        <f t="shared" si="2"/>
        <v>360</v>
      </c>
      <c r="J76" s="8" t="s">
        <v>54</v>
      </c>
    </row>
    <row r="77" s="1" customFormat="1" ht="30" customHeight="1" spans="1:10">
      <c r="A77" s="8">
        <v>36</v>
      </c>
      <c r="B77" s="9" t="s">
        <v>89</v>
      </c>
      <c r="C77" s="10">
        <v>1</v>
      </c>
      <c r="D77" s="10">
        <v>1</v>
      </c>
      <c r="E77" s="10">
        <v>1</v>
      </c>
      <c r="F77" s="10"/>
      <c r="G77" s="10"/>
      <c r="H77" s="12">
        <v>3</v>
      </c>
      <c r="I77" s="11">
        <f t="shared" si="2"/>
        <v>360</v>
      </c>
      <c r="J77" s="8" t="s">
        <v>54</v>
      </c>
    </row>
    <row r="78" s="1" customFormat="1" ht="30" customHeight="1" spans="1:10">
      <c r="A78" s="8">
        <v>37</v>
      </c>
      <c r="B78" s="9" t="s">
        <v>90</v>
      </c>
      <c r="C78" s="10">
        <v>1</v>
      </c>
      <c r="D78" s="10">
        <v>1</v>
      </c>
      <c r="E78" s="10">
        <v>1</v>
      </c>
      <c r="F78" s="10"/>
      <c r="G78" s="10"/>
      <c r="H78" s="12">
        <v>3</v>
      </c>
      <c r="I78" s="11">
        <f t="shared" si="2"/>
        <v>360</v>
      </c>
      <c r="J78" s="8" t="s">
        <v>54</v>
      </c>
    </row>
    <row r="79" s="1" customFormat="1" ht="30" customHeight="1" spans="1:10">
      <c r="A79" s="8">
        <v>38</v>
      </c>
      <c r="B79" s="9" t="s">
        <v>91</v>
      </c>
      <c r="C79" s="10">
        <v>1</v>
      </c>
      <c r="D79" s="10">
        <v>1</v>
      </c>
      <c r="E79" s="10">
        <v>1</v>
      </c>
      <c r="F79" s="10"/>
      <c r="G79" s="10"/>
      <c r="H79" s="12">
        <v>3</v>
      </c>
      <c r="I79" s="11">
        <f t="shared" si="2"/>
        <v>360</v>
      </c>
      <c r="J79" s="8" t="s">
        <v>54</v>
      </c>
    </row>
    <row r="80" s="1" customFormat="1" ht="30" customHeight="1" spans="1:10">
      <c r="A80" s="8">
        <v>39</v>
      </c>
      <c r="B80" s="9" t="s">
        <v>92</v>
      </c>
      <c r="C80" s="10">
        <v>1</v>
      </c>
      <c r="D80" s="10">
        <v>1</v>
      </c>
      <c r="E80" s="10">
        <v>1</v>
      </c>
      <c r="F80" s="10"/>
      <c r="G80" s="10"/>
      <c r="H80" s="12">
        <v>3</v>
      </c>
      <c r="I80" s="11">
        <f t="shared" si="2"/>
        <v>360</v>
      </c>
      <c r="J80" s="8" t="s">
        <v>54</v>
      </c>
    </row>
    <row r="81" s="1" customFormat="1" ht="30" customHeight="1" spans="1:10">
      <c r="A81" s="8">
        <v>40</v>
      </c>
      <c r="B81" s="9" t="s">
        <v>93</v>
      </c>
      <c r="C81" s="10">
        <v>1</v>
      </c>
      <c r="D81" s="10">
        <v>1</v>
      </c>
      <c r="E81" s="10">
        <v>1</v>
      </c>
      <c r="F81" s="10"/>
      <c r="G81" s="10"/>
      <c r="H81" s="12">
        <v>3</v>
      </c>
      <c r="I81" s="11">
        <f t="shared" si="2"/>
        <v>360</v>
      </c>
      <c r="J81" s="8" t="s">
        <v>54</v>
      </c>
    </row>
    <row r="82" s="1" customFormat="1" ht="30" customHeight="1" spans="1:10">
      <c r="A82" s="8">
        <v>41</v>
      </c>
      <c r="B82" s="9" t="s">
        <v>94</v>
      </c>
      <c r="C82" s="10">
        <v>1</v>
      </c>
      <c r="D82" s="10">
        <v>1</v>
      </c>
      <c r="E82" s="10">
        <v>1</v>
      </c>
      <c r="F82" s="10"/>
      <c r="G82" s="10"/>
      <c r="H82" s="12">
        <v>3</v>
      </c>
      <c r="I82" s="11">
        <f t="shared" si="2"/>
        <v>360</v>
      </c>
      <c r="J82" s="8" t="s">
        <v>54</v>
      </c>
    </row>
    <row r="83" s="1" customFormat="1" ht="30" customHeight="1" spans="1:10">
      <c r="A83" s="8">
        <v>42</v>
      </c>
      <c r="B83" s="9" t="s">
        <v>95</v>
      </c>
      <c r="C83" s="10">
        <v>1</v>
      </c>
      <c r="D83" s="10">
        <v>1</v>
      </c>
      <c r="E83" s="10">
        <v>1</v>
      </c>
      <c r="F83" s="10"/>
      <c r="G83" s="10">
        <v>1</v>
      </c>
      <c r="H83" s="12">
        <v>4</v>
      </c>
      <c r="I83" s="12">
        <f>H83*79</f>
        <v>316</v>
      </c>
      <c r="J83" s="8" t="s">
        <v>54</v>
      </c>
    </row>
    <row r="84" s="1" customFormat="1" ht="30" customHeight="1" spans="1:10">
      <c r="A84" s="8">
        <v>43</v>
      </c>
      <c r="B84" s="9" t="s">
        <v>96</v>
      </c>
      <c r="C84" s="10">
        <v>1</v>
      </c>
      <c r="D84" s="10">
        <v>1</v>
      </c>
      <c r="E84" s="10">
        <v>1</v>
      </c>
      <c r="F84" s="10">
        <v>1</v>
      </c>
      <c r="G84" s="10">
        <v>1</v>
      </c>
      <c r="H84" s="12">
        <v>5</v>
      </c>
      <c r="I84" s="12">
        <f t="shared" ref="I84:I97" si="3">H84*79</f>
        <v>395</v>
      </c>
      <c r="J84" s="8" t="s">
        <v>54</v>
      </c>
    </row>
    <row r="85" s="1" customFormat="1" ht="30" customHeight="1" spans="1:10">
      <c r="A85" s="8">
        <v>44</v>
      </c>
      <c r="B85" s="9" t="s">
        <v>97</v>
      </c>
      <c r="C85" s="10">
        <v>1</v>
      </c>
      <c r="D85" s="10">
        <v>1</v>
      </c>
      <c r="E85" s="10">
        <v>1</v>
      </c>
      <c r="F85" s="10"/>
      <c r="G85" s="10">
        <v>1</v>
      </c>
      <c r="H85" s="12">
        <v>4</v>
      </c>
      <c r="I85" s="12">
        <f t="shared" si="3"/>
        <v>316</v>
      </c>
      <c r="J85" s="8" t="s">
        <v>54</v>
      </c>
    </row>
    <row r="86" s="1" customFormat="1" ht="30" customHeight="1" spans="1:10">
      <c r="A86" s="8">
        <v>45</v>
      </c>
      <c r="B86" s="9" t="s">
        <v>98</v>
      </c>
      <c r="C86" s="10">
        <v>1</v>
      </c>
      <c r="D86" s="10">
        <v>1</v>
      </c>
      <c r="E86" s="10">
        <v>1</v>
      </c>
      <c r="F86" s="10"/>
      <c r="G86" s="10">
        <v>1</v>
      </c>
      <c r="H86" s="12">
        <v>4</v>
      </c>
      <c r="I86" s="12">
        <f t="shared" si="3"/>
        <v>316</v>
      </c>
      <c r="J86" s="8" t="s">
        <v>54</v>
      </c>
    </row>
    <row r="87" s="1" customFormat="1" ht="30" customHeight="1" spans="1:10">
      <c r="A87" s="8">
        <v>46</v>
      </c>
      <c r="B87" s="9" t="s">
        <v>99</v>
      </c>
      <c r="C87" s="10">
        <v>1</v>
      </c>
      <c r="D87" s="10">
        <v>1</v>
      </c>
      <c r="E87" s="10">
        <v>1</v>
      </c>
      <c r="F87" s="10">
        <v>1</v>
      </c>
      <c r="G87" s="10">
        <v>1</v>
      </c>
      <c r="H87" s="12">
        <v>5</v>
      </c>
      <c r="I87" s="12">
        <f t="shared" si="3"/>
        <v>395</v>
      </c>
      <c r="J87" s="8" t="s">
        <v>54</v>
      </c>
    </row>
    <row r="88" s="1" customFormat="1" ht="30" customHeight="1" spans="1:10">
      <c r="A88" s="8">
        <v>47</v>
      </c>
      <c r="B88" s="9" t="s">
        <v>100</v>
      </c>
      <c r="C88" s="10">
        <v>1</v>
      </c>
      <c r="D88" s="10">
        <v>1</v>
      </c>
      <c r="E88" s="10">
        <v>1</v>
      </c>
      <c r="F88" s="10">
        <v>1</v>
      </c>
      <c r="G88" s="10">
        <v>1</v>
      </c>
      <c r="H88" s="12">
        <v>5</v>
      </c>
      <c r="I88" s="12">
        <f t="shared" si="3"/>
        <v>395</v>
      </c>
      <c r="J88" s="8" t="s">
        <v>54</v>
      </c>
    </row>
    <row r="89" s="1" customFormat="1" ht="30" customHeight="1" spans="1:10">
      <c r="A89" s="8">
        <v>48</v>
      </c>
      <c r="B89" s="9" t="s">
        <v>101</v>
      </c>
      <c r="C89" s="10">
        <v>1</v>
      </c>
      <c r="D89" s="10">
        <v>1</v>
      </c>
      <c r="E89" s="10">
        <v>1</v>
      </c>
      <c r="F89" s="10"/>
      <c r="G89" s="10">
        <v>1</v>
      </c>
      <c r="H89" s="12">
        <v>4</v>
      </c>
      <c r="I89" s="12">
        <f t="shared" si="3"/>
        <v>316</v>
      </c>
      <c r="J89" s="8" t="s">
        <v>54</v>
      </c>
    </row>
    <row r="90" s="1" customFormat="1" ht="30" customHeight="1" spans="1:10">
      <c r="A90" s="8">
        <v>49</v>
      </c>
      <c r="B90" s="9" t="s">
        <v>102</v>
      </c>
      <c r="C90" s="10">
        <v>1</v>
      </c>
      <c r="D90" s="10">
        <v>1</v>
      </c>
      <c r="E90" s="10">
        <v>1</v>
      </c>
      <c r="F90" s="10">
        <v>1</v>
      </c>
      <c r="G90" s="10">
        <v>1</v>
      </c>
      <c r="H90" s="12">
        <v>5</v>
      </c>
      <c r="I90" s="12">
        <f t="shared" si="3"/>
        <v>395</v>
      </c>
      <c r="J90" s="8" t="s">
        <v>54</v>
      </c>
    </row>
    <row r="91" s="1" customFormat="1" ht="30" customHeight="1" spans="1:10">
      <c r="A91" s="8">
        <v>50</v>
      </c>
      <c r="B91" s="9" t="s">
        <v>103</v>
      </c>
      <c r="C91" s="10">
        <v>1</v>
      </c>
      <c r="D91" s="10">
        <v>1</v>
      </c>
      <c r="E91" s="10">
        <v>1</v>
      </c>
      <c r="F91" s="10"/>
      <c r="G91" s="10"/>
      <c r="H91" s="12">
        <v>3</v>
      </c>
      <c r="I91" s="12">
        <f t="shared" si="3"/>
        <v>237</v>
      </c>
      <c r="J91" s="8" t="s">
        <v>54</v>
      </c>
    </row>
    <row r="92" s="1" customFormat="1" ht="30" customHeight="1" spans="1:10">
      <c r="A92" s="8">
        <v>51</v>
      </c>
      <c r="B92" s="9" t="s">
        <v>104</v>
      </c>
      <c r="C92" s="10">
        <v>1</v>
      </c>
      <c r="D92" s="10">
        <v>1</v>
      </c>
      <c r="E92" s="10">
        <v>1</v>
      </c>
      <c r="F92" s="10"/>
      <c r="G92" s="10">
        <v>1</v>
      </c>
      <c r="H92" s="12">
        <v>4</v>
      </c>
      <c r="I92" s="12">
        <f t="shared" si="3"/>
        <v>316</v>
      </c>
      <c r="J92" s="8" t="s">
        <v>54</v>
      </c>
    </row>
    <row r="93" s="1" customFormat="1" ht="30" customHeight="1" spans="1:10">
      <c r="A93" s="8">
        <v>52</v>
      </c>
      <c r="B93" s="9" t="s">
        <v>105</v>
      </c>
      <c r="C93" s="10">
        <v>1</v>
      </c>
      <c r="D93" s="10">
        <v>1</v>
      </c>
      <c r="E93" s="10">
        <v>1</v>
      </c>
      <c r="F93" s="10">
        <v>1</v>
      </c>
      <c r="G93" s="10">
        <v>1</v>
      </c>
      <c r="H93" s="12">
        <v>5</v>
      </c>
      <c r="I93" s="12">
        <f t="shared" si="3"/>
        <v>395</v>
      </c>
      <c r="J93" s="8" t="s">
        <v>54</v>
      </c>
    </row>
    <row r="94" s="1" customFormat="1" ht="30" customHeight="1" spans="1:10">
      <c r="A94" s="8">
        <v>53</v>
      </c>
      <c r="B94" s="9" t="s">
        <v>106</v>
      </c>
      <c r="C94" s="10">
        <v>1</v>
      </c>
      <c r="D94" s="10">
        <v>1</v>
      </c>
      <c r="E94" s="10">
        <v>1</v>
      </c>
      <c r="F94" s="10"/>
      <c r="G94" s="10"/>
      <c r="H94" s="12">
        <v>3</v>
      </c>
      <c r="I94" s="12">
        <f t="shared" si="3"/>
        <v>237</v>
      </c>
      <c r="J94" s="8" t="s">
        <v>54</v>
      </c>
    </row>
    <row r="95" s="1" customFormat="1" ht="30" customHeight="1" spans="1:10">
      <c r="A95" s="8">
        <v>54</v>
      </c>
      <c r="B95" s="9" t="s">
        <v>107</v>
      </c>
      <c r="C95" s="10">
        <v>1</v>
      </c>
      <c r="D95" s="10">
        <v>1</v>
      </c>
      <c r="E95" s="10">
        <v>1</v>
      </c>
      <c r="F95" s="10"/>
      <c r="G95" s="10"/>
      <c r="H95" s="12">
        <v>3</v>
      </c>
      <c r="I95" s="12">
        <f t="shared" si="3"/>
        <v>237</v>
      </c>
      <c r="J95" s="8" t="s">
        <v>54</v>
      </c>
    </row>
    <row r="96" s="1" customFormat="1" ht="30" customHeight="1" spans="1:10">
      <c r="A96" s="8">
        <v>55</v>
      </c>
      <c r="B96" s="9" t="s">
        <v>108</v>
      </c>
      <c r="C96" s="10">
        <v>1</v>
      </c>
      <c r="D96" s="10">
        <v>1</v>
      </c>
      <c r="E96" s="10">
        <v>1</v>
      </c>
      <c r="F96" s="10">
        <v>1</v>
      </c>
      <c r="G96" s="10">
        <v>1</v>
      </c>
      <c r="H96" s="12">
        <v>5</v>
      </c>
      <c r="I96" s="12">
        <f t="shared" si="3"/>
        <v>395</v>
      </c>
      <c r="J96" s="8" t="s">
        <v>54</v>
      </c>
    </row>
    <row r="97" s="1" customFormat="1" ht="30" customHeight="1" spans="1:10">
      <c r="A97" s="8">
        <v>56</v>
      </c>
      <c r="B97" s="9" t="s">
        <v>109</v>
      </c>
      <c r="C97" s="10">
        <v>1</v>
      </c>
      <c r="D97" s="10">
        <v>1</v>
      </c>
      <c r="E97" s="10">
        <v>1</v>
      </c>
      <c r="F97" s="10">
        <v>1</v>
      </c>
      <c r="G97" s="10">
        <v>1</v>
      </c>
      <c r="H97" s="12">
        <v>5</v>
      </c>
      <c r="I97" s="12">
        <f t="shared" si="3"/>
        <v>395</v>
      </c>
      <c r="J97" s="8" t="s">
        <v>54</v>
      </c>
    </row>
    <row r="98" s="1" customFormat="1" ht="30" customHeight="1" spans="1:10">
      <c r="A98" s="12"/>
      <c r="B98" s="9" t="s">
        <v>52</v>
      </c>
      <c r="C98" s="10">
        <v>56</v>
      </c>
      <c r="D98" s="10">
        <v>56</v>
      </c>
      <c r="E98" s="10">
        <v>56</v>
      </c>
      <c r="F98" s="10">
        <v>7</v>
      </c>
      <c r="G98" s="10">
        <v>12</v>
      </c>
      <c r="H98" s="12">
        <v>187</v>
      </c>
      <c r="I98" s="12">
        <v>19816</v>
      </c>
      <c r="J98" s="8"/>
    </row>
    <row r="99" ht="30" customHeight="1" spans="1:10">
      <c r="A99" s="8"/>
      <c r="B99" s="8" t="s">
        <v>110</v>
      </c>
      <c r="C99" s="8">
        <f t="shared" ref="C99:H99" si="4">SUM(C41+C98)</f>
        <v>90</v>
      </c>
      <c r="D99" s="8">
        <f t="shared" si="4"/>
        <v>90</v>
      </c>
      <c r="E99" s="8">
        <f t="shared" si="4"/>
        <v>90</v>
      </c>
      <c r="F99" s="8">
        <f t="shared" si="4"/>
        <v>9</v>
      </c>
      <c r="G99" s="8">
        <f t="shared" si="4"/>
        <v>17</v>
      </c>
      <c r="H99" s="8">
        <f t="shared" si="4"/>
        <v>296</v>
      </c>
      <c r="I99" s="8">
        <f>I98+I41</f>
        <v>31748</v>
      </c>
      <c r="J99" s="8"/>
    </row>
  </sheetData>
  <mergeCells count="19">
    <mergeCell ref="A1:J1"/>
    <mergeCell ref="A2:B2"/>
    <mergeCell ref="C2:D2"/>
    <mergeCell ref="E2:G2"/>
    <mergeCell ref="H2:J2"/>
    <mergeCell ref="A3:B3"/>
    <mergeCell ref="C3:D3"/>
    <mergeCell ref="E3:G3"/>
    <mergeCell ref="H3:J3"/>
    <mergeCell ref="A4:B4"/>
    <mergeCell ref="C4:D4"/>
    <mergeCell ref="E4:G4"/>
    <mergeCell ref="H4:J4"/>
    <mergeCell ref="C5:G5"/>
    <mergeCell ref="A5:A6"/>
    <mergeCell ref="B5:B6"/>
    <mergeCell ref="H5:H6"/>
    <mergeCell ref="I5:I6"/>
    <mergeCell ref="J5:J6"/>
  </mergeCells>
  <printOptions horizontalCentered="1"/>
  <pageMargins left="0.275" right="0.156944444444444" top="0.590277777777778" bottom="0.432638888888889" header="0.5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2021-05-18T08:47:00Z</dcterms:created>
  <cp:lastPrinted>2021-10-08T08:41:00Z</cp:lastPrinted>
  <dcterms:modified xsi:type="dcterms:W3CDTF">2024-02-19T02:56:35Z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0B7A01E13D6E4DCEA6ED38B1B0232D31</vt:lpwstr>
  </property>
  <property fmtid="{D5CDD505-2E9C-101B-9397-08002B2CF9AE}" pid="3" name="KSOProductBuildVer">
    <vt:lpwstr>2052-10.8.2.6990</vt:lpwstr>
  </property>
</Properties>
</file>