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455" activeTab="0"/>
  </bookViews>
  <sheets>
    <sheet name="县级清单" sheetId="1" r:id="rId1"/>
  </sheets>
  <definedNames>
    <definedName name="_xlnm.Print_Titles" localSheetId="0">'县级清单'!$4:$4</definedName>
  </definedNames>
  <calcPr calcId="144525"/>
</workbook>
</file>

<file path=xl/sharedStrings.xml><?xml version="1.0" encoding="utf-8"?>
<sst xmlns="http://schemas.openxmlformats.org/spreadsheetml/2006/main" count="1436" uniqueCount="623">
  <si>
    <t>附件：</t>
  </si>
  <si>
    <t>白河县行政许可事项清单（2023年版）</t>
  </si>
  <si>
    <t>（共承接中省层面设定事项262项）</t>
  </si>
  <si>
    <t>序号</t>
  </si>
  <si>
    <t>县级主管部门</t>
  </si>
  <si>
    <t>事项名称</t>
  </si>
  <si>
    <t>实施机关</t>
  </si>
  <si>
    <t>设定和实施依据</t>
  </si>
  <si>
    <t>县发展和改革局</t>
  </si>
  <si>
    <t>固定资产投资项目核准（含国发〔2016〕72号文件规定的外商投资项目）</t>
  </si>
  <si>
    <t>县人民政府（由县行政审批服务局承办）</t>
  </si>
  <si>
    <t>《企业投资项目核准和备案管理条例》</t>
  </si>
  <si>
    <t>《国务院关于发布政府核准的投资项目目录（2016年本）的通知》（国发〔2016〕72号）</t>
  </si>
  <si>
    <t>《白河县全面推行相对集中行政许可权改革工作实施方案》（白办发〔2019〕67号）</t>
  </si>
  <si>
    <t>固定资产投资项目节能审查</t>
  </si>
  <si>
    <t>县行政审批服务局</t>
  </si>
  <si>
    <t>《中华人民共和国节约能源法》</t>
  </si>
  <si>
    <t>《固定资产投资项目节能审查办法》</t>
  </si>
  <si>
    <t>《陕西省固定投资项目节能审查实施办法》（陕发改环资（2017）331号）</t>
  </si>
  <si>
    <t>在电力设施周围或者电力设施保护区内进行可能危及电力设施安全作业审批</t>
  </si>
  <si>
    <t>《中华人民共和国电力法》</t>
  </si>
  <si>
    <t>《电力设施保护条例》</t>
  </si>
  <si>
    <t>新建不能满足管道保护要求的石油天然气管道防护方案审批</t>
  </si>
  <si>
    <t>县住房和城乡建设局</t>
  </si>
  <si>
    <t>《中华人民共和国石油天然气管道保护法》</t>
  </si>
  <si>
    <t>可能影响石油天然气管道保护的施工作业审批</t>
  </si>
  <si>
    <t>应建防空地下室的民用建筑项目报建审批</t>
  </si>
  <si>
    <t>县发展改革局（县国动办）</t>
  </si>
  <si>
    <t>《中共中央 国务院 中央军委关于加强人民防空工作的决定》</t>
  </si>
  <si>
    <t>拆除人民防空工程审批</t>
  </si>
  <si>
    <t>《中华人民共和国人民防空法》</t>
  </si>
  <si>
    <t>县教育体育和科技局</t>
  </si>
  <si>
    <t>民办、中外合作开办中等及以下学校和其他教育机构筹设审批</t>
  </si>
  <si>
    <t>《中华人民共和国民办教育促进法》</t>
  </si>
  <si>
    <t>《中华人民共和国中外合作办学条例》</t>
  </si>
  <si>
    <t>《国务院关于当前发展学前教育的若干意见》（国发〔2010〕41号）</t>
  </si>
  <si>
    <t>中等及以下学校和其他教育机构设置审批</t>
  </si>
  <si>
    <t>《中华人民共和国教育法》</t>
  </si>
  <si>
    <t>《中华人民共和国民办教育促进法实施条例》</t>
  </si>
  <si>
    <t>《国务院办公厅关于规范校外培训机构发展的意见》（国办发〔2018〕80号）</t>
  </si>
  <si>
    <t>《陕西省民办教育促进条例》</t>
  </si>
  <si>
    <t>从事文艺、体育等专业训练的社会组织自行实施义务教育审批</t>
  </si>
  <si>
    <t>《中华人民共和国义务教育法》</t>
  </si>
  <si>
    <t>校车使用许可</t>
  </si>
  <si>
    <t>县人民政府（由县行政审批服务局会同县公安局、交通运输局承办）</t>
  </si>
  <si>
    <t>《校车安全管理条例》</t>
  </si>
  <si>
    <t>教师资格认定</t>
  </si>
  <si>
    <t>《中华人民共和国教师法》</t>
  </si>
  <si>
    <t>《教师资格条例》</t>
  </si>
  <si>
    <t>《国家职业资格目录（2021年版）》</t>
  </si>
  <si>
    <t>适龄儿童、少年因身体状况需要延缓入学或者休学审批</t>
  </si>
  <si>
    <t>县行政审批服务局；镇政府</t>
  </si>
  <si>
    <t>举办健身气功活动及设立站点审批</t>
  </si>
  <si>
    <t>《国务院对确需保留的行政审批项目设定行政许可的决定》</t>
  </si>
  <si>
    <t>《健身气功管理办法》（体育总局令2006年第9号）</t>
  </si>
  <si>
    <t>高危险性体育项目经营许可</t>
  </si>
  <si>
    <t>《中华人民共和国体育法》</t>
  </si>
  <si>
    <t>《全民健身条例》</t>
  </si>
  <si>
    <t>《国务院关于取消和下放一批行政审批项目等事项的决定》（国发〔2013〕19号）</t>
  </si>
  <si>
    <t>《经营高危险性体育项目许可管理办法》（国家体育总局令2013年第17号）</t>
  </si>
  <si>
    <t>《陕西省体育局关于做好经营高危险性体育项目管理工作的通知》（陕体发〔2013〕59号）</t>
  </si>
  <si>
    <t>临时占用公共体育场地设施审批</t>
  </si>
  <si>
    <t>举办高危险性体育赛事活动许可</t>
  </si>
  <si>
    <t>县公安局</t>
  </si>
  <si>
    <t>民用枪支及枪支主要零部件、弹药配置许可</t>
  </si>
  <si>
    <t>《中华人民共和国枪支管理法》</t>
  </si>
  <si>
    <t>举行集会游行示威许可</t>
  </si>
  <si>
    <t>《中华人民共和国集会游行示威法》</t>
  </si>
  <si>
    <t>《中华人民共和国集会游行示威法实施条例》</t>
  </si>
  <si>
    <t>大型群众性活动安全许可</t>
  </si>
  <si>
    <t>《中华人民共和国消防法》</t>
  </si>
  <si>
    <t>《大型群众性活动安全管理条例》</t>
  </si>
  <si>
    <t>公章刻制业特种行业许可</t>
  </si>
  <si>
    <t>《印铸刻字业暂行管理规则》</t>
  </si>
  <si>
    <t>《公安部关于深化娱乐服务场所和特种行业治安管理改革进一步依法加强事中事后监管的工作意见》（公治〔2017〕529号）</t>
  </si>
  <si>
    <t>旅馆业特种行业许可</t>
  </si>
  <si>
    <t>《旅馆业治安管理办法》</t>
  </si>
  <si>
    <t>互联网上网服务营业场所信息网络安全审核</t>
  </si>
  <si>
    <t>《互联网上网服务营业场所管理条例》</t>
  </si>
  <si>
    <t>举办焰火晚会及其他大型焰火燃放活动许可</t>
  </si>
  <si>
    <t>《烟花爆竹安全管理条例》</t>
  </si>
  <si>
    <t>《公安部办公厅关于贯彻执行〈大型焰火燃放作业人员资格条件及管理〉和〈大型焰火燃放作业单位资质条件及管理〉有关事项的通知》（公治〔2010〕592号）</t>
  </si>
  <si>
    <t>烟花爆竹道路运输许可</t>
  </si>
  <si>
    <t>县公安局（运达地或者启运地）</t>
  </si>
  <si>
    <t>《关于优化烟花爆竹道路运输许可审批进一步深化烟花爆竹“放管服”改革工作的通知》（公治安明发〔2019〕218号）</t>
  </si>
  <si>
    <t>民用爆炸物品购买许可</t>
  </si>
  <si>
    <t>《民用爆炸物品安全管理条例》</t>
  </si>
  <si>
    <t>民用爆炸物品运输许可</t>
  </si>
  <si>
    <t>县公安局（运达地）</t>
  </si>
  <si>
    <t>剧毒化学品购买许可</t>
  </si>
  <si>
    <t>《危险化学品安全管理条例》</t>
  </si>
  <si>
    <t>剧毒化学品道路运输通行许可</t>
  </si>
  <si>
    <t>县公安局（交警大队）</t>
  </si>
  <si>
    <t>《剧毒化学品购买和公路运输许可证件管理办法》</t>
  </si>
  <si>
    <t>放射性物品道路运输许可</t>
  </si>
  <si>
    <t>《中华人民共和国核安全法》</t>
  </si>
  <si>
    <t>《放射性物品运输安全管理条例》</t>
  </si>
  <si>
    <t>运输危险化学品的车辆进入危险化学品运输车辆限制通行区域审批</t>
  </si>
  <si>
    <t>易制毒化学品购买许可（除第一类中的药品类易制毒化学品外）</t>
  </si>
  <si>
    <t>《中华人民共和国禁毒法》</t>
  </si>
  <si>
    <t>《易制毒化学品管理条例》</t>
  </si>
  <si>
    <t>易制毒化学品运输许可</t>
  </si>
  <si>
    <t>金融机构营业场所和金库安全防范设施建设方案审批</t>
  </si>
  <si>
    <t>《金融机构营业场所和金库安全防范设施建设许可实施办法》</t>
  </si>
  <si>
    <t>金融机构营业场所和金库安全防范设施建设工程验收</t>
  </si>
  <si>
    <t>机动车登记</t>
  </si>
  <si>
    <t>《中华人民共和国道路交通安全法》</t>
  </si>
  <si>
    <t>《中华人民共和国道路交通安全法实施条例》</t>
  </si>
  <si>
    <t>《机动车登记规定》</t>
  </si>
  <si>
    <t>机动车临时通行牌证核发</t>
  </si>
  <si>
    <t>机动车检验合格标志核发</t>
  </si>
  <si>
    <t>机动车驾驶证核发、审验</t>
  </si>
  <si>
    <t>《机动车驾驶证申领和使用规定》</t>
  </si>
  <si>
    <t>校车驾驶资格许可</t>
  </si>
  <si>
    <t>非机动车登记</t>
  </si>
  <si>
    <t>《陕西省实施〈中华人民共和国道路交通安全法〉办法》</t>
  </si>
  <si>
    <t>涉路施工交通安全审查</t>
  </si>
  <si>
    <t>《中华人民共和国公路法》</t>
  </si>
  <si>
    <t>《城市道路管理条例》</t>
  </si>
  <si>
    <t>户口迁移审批</t>
  </si>
  <si>
    <t>《中华人民共和国户口登记条例》</t>
  </si>
  <si>
    <t>犬类准养证核发</t>
  </si>
  <si>
    <t>《中华人民共和国动物防疫法》</t>
  </si>
  <si>
    <t>《中华人民共和国传染病防治法实施办法》</t>
  </si>
  <si>
    <t>普通护照签发</t>
  </si>
  <si>
    <t>县公安局（出入境管理大队受国家移民局委托实施）</t>
  </si>
  <si>
    <t>《中华人民共和国护照法》</t>
  </si>
  <si>
    <t>内地居民前往港澳通行证、往来港澳通行证及签注签发</t>
  </si>
  <si>
    <t>县公安局（出入境管理大队受中华人民共和国出入境管理局委托实施）</t>
  </si>
  <si>
    <t>《中国公民因私事往来香港地区或者澳门地区的暂行管理办法》</t>
  </si>
  <si>
    <t>港澳居民来往内地通行证签发</t>
  </si>
  <si>
    <t>大陆居民往来台湾通行证及签注签发</t>
  </si>
  <si>
    <t>《中国公民往来台湾地区管理办法》</t>
  </si>
  <si>
    <t>台湾居民来往大陆通行证签发</t>
  </si>
  <si>
    <t>县民政局</t>
  </si>
  <si>
    <t>社会团体成立、变更、注销登记及修改章程核准</t>
  </si>
  <si>
    <t>县行政审批服务局（实行登记管理机关和业务主管单位双重负责管理体制的，由有关业务主管单位实施前置审查）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</si>
  <si>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</si>
  <si>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</si>
  <si>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</si>
  <si>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</si>
  <si>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县民政局（由县委统战部实施前置审查）</t>
  </si>
  <si>
    <t>《宗教事务条例》</t>
  </si>
  <si>
    <t>慈善组织公开募捐资格审批</t>
  </si>
  <si>
    <t>《中华人民共和国慈善法》</t>
  </si>
  <si>
    <t>殡葬设施建设审批</t>
  </si>
  <si>
    <t>县人民政府；县行政审批服务局</t>
  </si>
  <si>
    <t>《殡葬管理条例》</t>
  </si>
  <si>
    <t>地名命名、更名审批</t>
  </si>
  <si>
    <t>县民政局、县住房和城乡建设局、县交通运输局、县水利局、县文旅广电局、县林业局、县气象局等有关部门</t>
  </si>
  <si>
    <t>《地名管理条例》</t>
  </si>
  <si>
    <t>县财政局</t>
  </si>
  <si>
    <t>中介机构从事代理记账业务审批</t>
  </si>
  <si>
    <t>《中华人民共和国会计法》</t>
  </si>
  <si>
    <t>《代理记账管理办法》(财政部令第98号）</t>
  </si>
  <si>
    <t>县人力资源和社会保障局</t>
  </si>
  <si>
    <t>职业培训学校筹设审批</t>
  </si>
  <si>
    <t>职业培训学校办学许可</t>
  </si>
  <si>
    <t>人力资源服务许可</t>
  </si>
  <si>
    <t>《中华人民共和国就业促进法》</t>
  </si>
  <si>
    <t>《人力资源市场暂行条例》</t>
  </si>
  <si>
    <t>《陕西省人力资源市场条例》</t>
  </si>
  <si>
    <t>劳务派遣经营许可</t>
  </si>
  <si>
    <t>《中华人民共和国劳动合同法》</t>
  </si>
  <si>
    <t>《劳务派遣行政许可实施办法》（人力资源社会保障部令第19号）</t>
  </si>
  <si>
    <t>《陕西省人民政府关于取消和下放一批行政审批等项目的决定》（陕政发〔2016〕34号）</t>
  </si>
  <si>
    <t>《陕西省人力资源和社会保障厅关于印发〈劳务派遣行政许可实施细则〉的通知》（陕人社发〔2013〕43号）</t>
  </si>
  <si>
    <t>企业实行不定时工作制和综合计算工时工作制审批</t>
  </si>
  <si>
    <t>《中华人民共和国劳动法》</t>
  </si>
  <si>
    <t>《关于企业实行不定时工作制和综合计算工时工作制的审批办法》（劳部发〔1994〕503号）</t>
  </si>
  <si>
    <t>《陕西省人民政府关于取消和调整一批行政审批项目的决定》（陕政发〔2015〕6号）</t>
  </si>
  <si>
    <t>《陕西省关于企业实行不定时工作制和综合计算工时工作制的审批办法》（陕劳发〔1995〕201号）</t>
  </si>
  <si>
    <t>县自然资源局</t>
  </si>
  <si>
    <t>开采矿产资源审批</t>
  </si>
  <si>
    <t>《中华人民共和国矿产资源法》</t>
  </si>
  <si>
    <t>《中华人民共和国矿产资源法实施细则》</t>
  </si>
  <si>
    <t>《矿产资源开采登记管理办法》</t>
  </si>
  <si>
    <t>建设项目用地预审与选址意见书核发</t>
  </si>
  <si>
    <t>《中华人民共和国城乡规划法》</t>
  </si>
  <si>
    <t>《中华人民共和国土地管理法》</t>
  </si>
  <si>
    <t>《中华人民共和国土地管理法实施条例》</t>
  </si>
  <si>
    <t>《建设项目用地预审管理办法》（国土资源部令第68号）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</si>
  <si>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</si>
  <si>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</si>
  <si>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</si>
  <si>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县人民政府（由县自然资源局承办）</t>
  </si>
  <si>
    <t>乡（镇）村公共设施、公益事业使用集体建设用地审批</t>
  </si>
  <si>
    <t>临时用地审批</t>
  </si>
  <si>
    <t>《陕西省实施〈中华人民共和国土地管理法〉办法》</t>
  </si>
  <si>
    <t>建设用地、临时建设用地规划许可</t>
  </si>
  <si>
    <t>开发未确定使用权的国有荒山、荒地、荒滩从事生产审查</t>
  </si>
  <si>
    <t>建设工程、临时建设工程规划许可</t>
  </si>
  <si>
    <t>县自然资源局；省人民政府确定的镇人民政府</t>
  </si>
  <si>
    <t>乡村建设规划许可</t>
  </si>
  <si>
    <t>法人或者其他组织需要利用属于国家秘密的基础测绘成果审批</t>
  </si>
  <si>
    <t>《中华人民共和国测绘成果管理条例》</t>
  </si>
  <si>
    <t>《基础测绘成果提供使用管理暂行办法》（国测法字〔2006〕13号）</t>
  </si>
  <si>
    <t>安康市生态环境局白河分局</t>
  </si>
  <si>
    <t>一般建设项目环境影响评价审批</t>
  </si>
  <si>
    <t>《中华人民共和国环境保护法》</t>
  </si>
  <si>
    <t>《中华人民共和国环境影响评价法》</t>
  </si>
  <si>
    <t>《中华人民共和国水污染防治法》</t>
  </si>
  <si>
    <t>《中华人民共和国大气污染防治法》</t>
  </si>
  <si>
    <t>《中华人民共和国土壤污染防治法》</t>
  </si>
  <si>
    <t>《中华人民共和国固体废物污染环境防治法》</t>
  </si>
  <si>
    <t>《中华人民共和国环境噪声污染防治法》</t>
  </si>
  <si>
    <t>《建设项目环境保护管理条例》</t>
  </si>
  <si>
    <t>核与辐射类建设项目环境影响评价审批</t>
  </si>
  <si>
    <t>《中华人民共和国放射性污染防治法》</t>
  </si>
  <si>
    <t>《陕西省放射性污染防治条例》</t>
  </si>
  <si>
    <t>江河、湖泊新建、改建或者扩大排污口审批</t>
  </si>
  <si>
    <t>《中华人民共和国水法》</t>
  </si>
  <si>
    <t>《中华人民共和国长江保护法》</t>
  </si>
  <si>
    <t>《中央编办关于生态环境部流域生态环境监管机构设置有关事项的通知》（中编办发〔2019〕26号）</t>
  </si>
  <si>
    <t>危险废物经营许可</t>
  </si>
  <si>
    <t>《危险废物经营许可证管理办法》</t>
  </si>
  <si>
    <t>放射性核素排放许可</t>
  </si>
  <si>
    <t>建筑工程施工许可</t>
  </si>
  <si>
    <t>《中华人民共和国建筑法》</t>
  </si>
  <si>
    <t>《建筑工程施工许可管理办法》</t>
  </si>
  <si>
    <t>商品房预售许可</t>
  </si>
  <si>
    <t>《中华人民共和国城市房地产管理法》</t>
  </si>
  <si>
    <t>关闭、闲置、拆除城市环境卫生设施许可</t>
  </si>
  <si>
    <t>县城市管理执法局会同安康市生态环境局白河分局</t>
  </si>
  <si>
    <t>拆除环境卫生设施许可</t>
  </si>
  <si>
    <t>县城市管理执法局</t>
  </si>
  <si>
    <t>《城市市容和环境卫生管理条例》</t>
  </si>
  <si>
    <t>从事城市生活垃圾经营性清扫、收集、运输、处理服务审批</t>
  </si>
  <si>
    <t>城市建筑垃圾处置核准</t>
  </si>
  <si>
    <t>城镇污水排入排水管网许可</t>
  </si>
  <si>
    <t>《城镇排水与污水处理条例》</t>
  </si>
  <si>
    <t>拆除、改动、迁移城市公共供水设施审核</t>
  </si>
  <si>
    <t>县住房和城乡建设局会同县水利局</t>
  </si>
  <si>
    <t>《城市供水条例》</t>
  </si>
  <si>
    <t>拆除、改动城镇排水与污水处理设施审核</t>
  </si>
  <si>
    <t>由于工程施工、设备维修等原因确需停止供水的审批</t>
  </si>
  <si>
    <t>县水利局</t>
  </si>
  <si>
    <t>燃气经营许可</t>
  </si>
  <si>
    <t>《城镇燃气管理条例》</t>
  </si>
  <si>
    <t>燃气经营者改动市政燃气设施审批</t>
  </si>
  <si>
    <t>《国务院关于第六批取消和调整行政审批项目的决定》（国发〔2012〕52号）</t>
  </si>
  <si>
    <t>市政设施建设类审批</t>
  </si>
  <si>
    <t>县人民政府（由县行政审批服务局承办）；县行政审批服务局</t>
  </si>
  <si>
    <t>特殊车辆在城市道路上行驶审批</t>
  </si>
  <si>
    <t>改变绿化规划、绿化用地的使用性质审批</t>
  </si>
  <si>
    <t>工程建设涉及城市绿地、树木审批</t>
  </si>
  <si>
    <t>《城市绿化条例》</t>
  </si>
  <si>
    <t>历史建筑实施原址保护审批</t>
  </si>
  <si>
    <t>县行政审批服务局会同县文物局</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</si>
  <si>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</si>
  <si>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</si>
  <si>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</si>
  <si>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</si>
  <si>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《建设工程消防设计审查验收管理暂行规定》（住房城乡建设部令第51号）</t>
  </si>
  <si>
    <t>《陕西省住房和城乡建设厅〈建设工程消防设计审查验收管理暂行规定〉实施细则》（陕建消发〔2020〕7号）</t>
  </si>
  <si>
    <t>《陕西省住房和城乡建设厅关于调整陕西省〈建设工程消防设计审查验收管理暂行规定〉实施细则部分条款的通知》（陕建消发〔2021〕2号）</t>
  </si>
  <si>
    <t>建设工程消防验收</t>
  </si>
  <si>
    <t>在村庄、集镇规划区内公共场所修建临时建筑等设施审批</t>
  </si>
  <si>
    <t>镇人民政府</t>
  </si>
  <si>
    <t>《村庄和集镇规划建设管理条例》</t>
  </si>
  <si>
    <t>设置大型户外广告及在城市建筑物、设施上悬挂、张贴宣传品审批</t>
  </si>
  <si>
    <t>临时性建筑物搭建、堆放物料、占道施工审批</t>
  </si>
  <si>
    <t>建筑起重机械使用登记</t>
  </si>
  <si>
    <t>《中华人民共和国特种设备安全法》</t>
  </si>
  <si>
    <t>《建设工程安全生产管理条例》</t>
  </si>
  <si>
    <t>新建、改建、扩建燃气工程核准</t>
  </si>
  <si>
    <t>《陕西省燃气管理条例》</t>
  </si>
  <si>
    <t>单位、组织和个人投资建设除城市道路外的其他市政公用设施的审批</t>
  </si>
  <si>
    <t>《陕西省城市市政公用设施管理条例》</t>
  </si>
  <si>
    <t>临时占用城市道路设置商业摊点、电话亭、宣传娱乐活动点、机动车停车场、非机动车保管站和堆放物料、施工作业的批准</t>
  </si>
  <si>
    <t>县行政审批服务局；县公安局（交警大队）</t>
  </si>
  <si>
    <t>建设工程施工需要迁移、改建排水、防洪设施批准</t>
  </si>
  <si>
    <t>在排水、防洪设施保护范围内临时进行施工作业批准</t>
  </si>
  <si>
    <t>迁移、拆卸、改动城市道路照明设施或在设施上拉线接电、悬挂物品的批准</t>
  </si>
  <si>
    <t>改装、拆除、迁移、连接供水、供热、燃气管道设施的批准</t>
  </si>
  <si>
    <t>在城市供水、供热、燃气设施保护范围内从事施工作业的批准</t>
  </si>
  <si>
    <t>因建设需要必须拆迁、改建、封闭环境卫生设施的审批</t>
  </si>
  <si>
    <t>《陕西省城市市容环境卫生条例》</t>
  </si>
  <si>
    <t>城市公园内举办展览、文体表演等活动审批</t>
  </si>
  <si>
    <t>《陕西省城市公共空间管理条例》</t>
  </si>
  <si>
    <t>县交通运输局</t>
  </si>
  <si>
    <t>公路建设项目设计文件审批</t>
  </si>
  <si>
    <t>《建设工程质量管理条例》</t>
  </si>
  <si>
    <t>《建设工程勘察设计管理条例》</t>
  </si>
  <si>
    <t>《农村公路建设管理办法》（交通运输部令2018年第4号）</t>
  </si>
  <si>
    <t>公路建设项目施工许可</t>
  </si>
  <si>
    <t>《公路建设市场管理办法》（交通部令2004年第14号公布，交通运输部令2015年第11号修正）</t>
  </si>
  <si>
    <t>公路建设项目竣工验收</t>
  </si>
  <si>
    <t>《收费公路管理条例》</t>
  </si>
  <si>
    <t>《公路工程竣（交）工验收办法》（交通部令2004年第3号）</t>
  </si>
  <si>
    <t>公路超限运输许可</t>
  </si>
  <si>
    <t>《公路安全保护条例》</t>
  </si>
  <si>
    <t>《超限运输车辆行驶公路管理规定》</t>
  </si>
  <si>
    <t>涉路施工许可</t>
  </si>
  <si>
    <t>《路政管理规定》（交通部令2003年第2号公布，交通运输部令2016年第81号修正）</t>
  </si>
  <si>
    <t>更新采伐护路林审批</t>
  </si>
  <si>
    <t>道路旅客运输经营许可</t>
  </si>
  <si>
    <t>《中华人民共和国道路运输条例》</t>
  </si>
  <si>
    <t>《道路旅客运输及客运站管理规定》</t>
  </si>
  <si>
    <t>道路旅客运输站经营许可</t>
  </si>
  <si>
    <t>道路货物运输经营许可（除使用4500千克及以下普通货运车辆从事普通货运经营外）</t>
  </si>
  <si>
    <t>《道路货物运输及站场管理规定》（交通部令2005年第6号公布，交通运输部令2019年第17号修正）</t>
  </si>
  <si>
    <t>出租汽车经营许可</t>
  </si>
  <si>
    <t>《巡游出租汽车经营服务管理规定》</t>
  </si>
  <si>
    <t>《网络预约出租汽车经营服务管理暂行办法》</t>
  </si>
  <si>
    <t>出租汽车车辆运营证核发</t>
  </si>
  <si>
    <t>港口岸线使用审批</t>
  </si>
  <si>
    <t>《中华人民共和国港口法》</t>
  </si>
  <si>
    <t>《港口岸线使用审批管理办法》</t>
  </si>
  <si>
    <t>水运建设项目设计文件审批</t>
  </si>
  <si>
    <t>《中华人民共和国航道法》</t>
  </si>
  <si>
    <t>《中华人民共和国航道管理条例》</t>
  </si>
  <si>
    <t>《港口工程建设管理规定》</t>
  </si>
  <si>
    <t>《航道工程建设管理规定》</t>
  </si>
  <si>
    <t>通航建筑物运行方案审批</t>
  </si>
  <si>
    <t>《通航建筑物运行管理办法》</t>
  </si>
  <si>
    <t>航道通航条件影响评价审核</t>
  </si>
  <si>
    <t>《航道通航条件影响评价审核管理办法》</t>
  </si>
  <si>
    <t>水运工程建设项目竣工验收</t>
  </si>
  <si>
    <t>港口经营许可</t>
  </si>
  <si>
    <t>港口采掘、爆破施工作业许可</t>
  </si>
  <si>
    <t>在内河通航水域载运、拖带超重、超长、超高、超宽、半潜物体或者拖放竹、木等物体许可</t>
  </si>
  <si>
    <t>《中华人民共和国内河交通安全管理条例》</t>
  </si>
  <si>
    <t>《交通运输部办公厅关于全面推行直属海事系统权责清单制度的通知》（交办海〔2018〕19号）</t>
  </si>
  <si>
    <t>内河专用航标设置、撤除、位置移动和其他状况改变审批</t>
  </si>
  <si>
    <t>《中华人民共和国航标条例》</t>
  </si>
  <si>
    <t>海域或者内河通航水域、岸线施工作业许可</t>
  </si>
  <si>
    <t>《中华人民共和国海上交通安全法》</t>
  </si>
  <si>
    <t>设置或者撤销内河渡口审批</t>
  </si>
  <si>
    <t>县人民政府（由县交通运输局承办）</t>
  </si>
  <si>
    <t>船员适任证书核发</t>
  </si>
  <si>
    <t>《中华人民共和国船员条例》</t>
  </si>
  <si>
    <t>占用国防交通控制范围土地审批</t>
  </si>
  <si>
    <t>《中华人民共和国国防交通法》</t>
  </si>
  <si>
    <t>《国防交通条例》</t>
  </si>
  <si>
    <t>水利基建项目初步设计文件审批</t>
  </si>
  <si>
    <t>取水许可</t>
  </si>
  <si>
    <t>《取水许可和水资源费征收管理条例》</t>
  </si>
  <si>
    <t>洪水影响评价类审批</t>
  </si>
  <si>
    <t>《中华人民共和国防洪法》</t>
  </si>
  <si>
    <t>《中华人民共和国河道管理条例》</t>
  </si>
  <si>
    <t>《中华人民共和国水文条例》</t>
  </si>
  <si>
    <t>河道管理范围内特定活动审批</t>
  </si>
  <si>
    <t>河道采砂许可</t>
  </si>
  <si>
    <t>《长江河道采砂管理条例》</t>
  </si>
  <si>
    <t>《陕西省河道采砂管理办法》</t>
  </si>
  <si>
    <t>生产建设项目水土保持方案审批</t>
  </si>
  <si>
    <t>《中华人民共和国水土保持法》</t>
  </si>
  <si>
    <t>农村集体经济组织修建水库审批</t>
  </si>
  <si>
    <t>城市建设填堵水域、废除围堤审批</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</si>
  <si>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</si>
  <si>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</si>
  <si>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</si>
  <si>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</si>
  <si>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</si>
  <si>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</si>
  <si>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挖掘、占用、利用、跨（穿）越水工程设施建设活动批准</t>
  </si>
  <si>
    <t>《陕西省水工程管理条例》</t>
  </si>
  <si>
    <t>县农业农村局</t>
  </si>
  <si>
    <t>农药经营许可</t>
  </si>
  <si>
    <t>《农药管理条例》</t>
  </si>
  <si>
    <t>兽药经营许可</t>
  </si>
  <si>
    <t>《兽药管理条例》</t>
  </si>
  <si>
    <t>农作物种子生产经营许可</t>
  </si>
  <si>
    <t>《中华人民共和国种子法》</t>
  </si>
  <si>
    <t>《农业转基因生物安全管理条例》</t>
  </si>
  <si>
    <t>《农作物种子生产经营许可管理办法》</t>
  </si>
  <si>
    <t>食用菌菌种生产经营许可</t>
  </si>
  <si>
    <t>省农业农村厅（由县行政审批服务局受理）；县行政审批服务局</t>
  </si>
  <si>
    <t>《食用菌菌种管理办法》</t>
  </si>
  <si>
    <t>使用低于国家或地方规定的种用标准的农作物种子审批</t>
  </si>
  <si>
    <t>种畜禽生产经营许可</t>
  </si>
  <si>
    <t>《中华人民共和国畜牧法》</t>
  </si>
  <si>
    <t>《养蜂管理办法（试行）》（农业部公告第1692号）</t>
  </si>
  <si>
    <t>蚕种生产经营许可</t>
  </si>
  <si>
    <t>省农业农村厅（由县农业农村局受理）</t>
  </si>
  <si>
    <t>《蚕种管理办法》（农业部令2006年第68号）</t>
  </si>
  <si>
    <t>农业植物检疫证书核发</t>
  </si>
  <si>
    <t>《植物检疫条例》</t>
  </si>
  <si>
    <t>农业植物产地检疫合格证签发</t>
  </si>
  <si>
    <t>县农业农村局或者其所属的植物检疫机构</t>
  </si>
  <si>
    <t>农业野生植物采集、出售、收购、野外考察审批</t>
  </si>
  <si>
    <t>省农业农村厅（采集国家二级保护野生植物的，由县农业农村局受理）</t>
  </si>
  <si>
    <t>《中华人民共和国野生植物保护条例》</t>
  </si>
  <si>
    <t>动物及动物产品检疫合格证核发</t>
  </si>
  <si>
    <t>《动物检疫管理办法》（农业部令2010年第6号公布，农业农村部令2019年第2号修正）</t>
  </si>
  <si>
    <t>动物防疫条件合格证核发</t>
  </si>
  <si>
    <t>《动物防疫条件审查办法》</t>
  </si>
  <si>
    <t>向无规定动物疫病区输入易感动物、动物产品的检疫审批</t>
  </si>
  <si>
    <t>《动物检疫管理办法》</t>
  </si>
  <si>
    <t>动物诊疗许可</t>
  </si>
  <si>
    <t>《动物诊疗机构管理办法》（农业部令2008年第19号公布，农业部令2017年8号修正）</t>
  </si>
  <si>
    <t>生鲜乳收购站许可</t>
  </si>
  <si>
    <t>《乳品质量安全监督管理条例》</t>
  </si>
  <si>
    <t>生鲜乳准运证明核发</t>
  </si>
  <si>
    <t>拖拉机和联合收割机驾驶证核发</t>
  </si>
  <si>
    <t>《农业机械安全监督管理条例》</t>
  </si>
  <si>
    <t>拖拉机和联合收割机登记</t>
  </si>
  <si>
    <t>工商企业等社会资本通过流转取得土地经营权审批</t>
  </si>
  <si>
    <t>县人民政府（由县农业农村局承办）、镇人民政府</t>
  </si>
  <si>
    <t>《中华人民共和国农村土地承包法》</t>
  </si>
  <si>
    <t>《农村土地经营权流转管理办法》（农业农村部令2021年第1号）</t>
  </si>
  <si>
    <t>农村村民宅基地审批</t>
  </si>
  <si>
    <t>人工繁育国家重点保护水生野生动物审批</t>
  </si>
  <si>
    <t>县农业农村局（部分权限受省农业农村厅委托实施）</t>
  </si>
  <si>
    <t>《中华人民共和国野生动物保护法》</t>
  </si>
  <si>
    <t>《中华人民共和国水生野生动物利用特许办法》（农业部令1999年第15号公布，农业部令2017年第8号修正）</t>
  </si>
  <si>
    <t>《国家林业局受理10种（类）陆生野生动物相关行政许可事项》（国家林业局公告2017年第14号）</t>
  </si>
  <si>
    <t>《陕西省人民政府关于委托一批行政许可事项的决定》（省政府令第235号）</t>
  </si>
  <si>
    <t>渔业船舶船员证书核发</t>
  </si>
  <si>
    <t>《中华人民共和国渔港水域交通安全管理条例》</t>
  </si>
  <si>
    <t>《中华人民共和国渔业船员管理办法》（农业部令2014年第4号公布，农业部令2017年第8号修正）</t>
  </si>
  <si>
    <t>水产苗种生产经营审批</t>
  </si>
  <si>
    <t>《中华人民共和国渔业法》</t>
  </si>
  <si>
    <t>《水产苗种管理办法》（农业部令2005年第46号）</t>
  </si>
  <si>
    <t>水域滩涂养殖证核发</t>
  </si>
  <si>
    <t>渔业船网工具指标审批</t>
  </si>
  <si>
    <t>《渔业捕捞许可管理规定》（农业农村部令2018年第1号）</t>
  </si>
  <si>
    <t>渔业捕捞许可</t>
  </si>
  <si>
    <t>《中华人民共和国渔业法实施细则》</t>
  </si>
  <si>
    <t>专用航标的设置、撤除、位置移动和其他状况改变审批</t>
  </si>
  <si>
    <t>《渔业航标管理办法》（农业部令2008年第13号）</t>
  </si>
  <si>
    <t>渔业船舶国籍登记</t>
  </si>
  <si>
    <t>《中华人民共和国船舶登记条例》</t>
  </si>
  <si>
    <t>《中华人民共和国渔业船舶登记办法》</t>
  </si>
  <si>
    <t>县文化和旅游广电局</t>
  </si>
  <si>
    <t>文艺表演团体设立审批</t>
  </si>
  <si>
    <t>《营业性演出管理条例》</t>
  </si>
  <si>
    <t>营业性演出审批</t>
  </si>
  <si>
    <t>《营业性演出管理条例实施细则》（文化部令第47号公布，文化部令第57号修正）</t>
  </si>
  <si>
    <t>娱乐场所经营活动审批</t>
  </si>
  <si>
    <t>《娱乐场所管理条例》</t>
  </si>
  <si>
    <t>互联网上网服务营业场所筹建审批</t>
  </si>
  <si>
    <t>互联网上网服务经营活动审批</t>
  </si>
  <si>
    <t>广播电视专用频段频率使用许可</t>
  </si>
  <si>
    <t>县文化和旅游广电局（受理并逐级上报广电总局）</t>
  </si>
  <si>
    <t>《广播电视管理条例》</t>
  </si>
  <si>
    <t>广播电台、电视台设立、终止审批</t>
  </si>
  <si>
    <t>广播电台、电视台变更台名、台标、节目设置范围或节目套数审批</t>
  </si>
  <si>
    <t>乡镇设立广播电视站和机关、部队、团体、企业事业单位设立有线广播电视站审批</t>
  </si>
  <si>
    <t>县文化和旅游广电局（初审）</t>
  </si>
  <si>
    <t>《广播电视站审批管理暂行规定》（广播电影电视总局令第32号）</t>
  </si>
  <si>
    <t>有线广播电视传输覆盖网工程验收审核</t>
  </si>
  <si>
    <t>广播电视视频点播业务审批</t>
  </si>
  <si>
    <t>县文化和旅游广电局（受理并逐级上报）</t>
  </si>
  <si>
    <t>《广播电视视频点播业务管理办法》（广播电影电视总局令第35号公布，广播电视总局令第9号修正）</t>
  </si>
  <si>
    <t>卫星电视广播地面接收设施安装服务许可</t>
  </si>
  <si>
    <t>《卫星电视广播地面接收设施管理规定》</t>
  </si>
  <si>
    <t>《卫星电视广播地面接收设施安装服务暂行办法》（广播电影电视总局令第60号公布，广播电视总局令第10号修正）</t>
  </si>
  <si>
    <t>《广电总局关于设立卫星地面接收设施安装服务机构审批事项的通知》（广发〔2010〕24号）</t>
  </si>
  <si>
    <t>设置卫星电视广播地面接收设施审批</t>
  </si>
  <si>
    <t>建设工程文物保护许可</t>
  </si>
  <si>
    <t>县人民政府（由县行政审批服务局承办，征得上一级文物部门同意）；县行政审批服务局</t>
  </si>
  <si>
    <t>《中华人民共和国文物保护法》</t>
  </si>
  <si>
    <t>文物保护单位原址保护措施审批</t>
  </si>
  <si>
    <t>核定为文物保护单位的属于国家所有的纪念建筑物或者古建筑改变用途审批</t>
  </si>
  <si>
    <t>县人民政府（由县行政审批服务局承办，征得市级文物部门同意）</t>
  </si>
  <si>
    <t>不可移动文物修缮审批</t>
  </si>
  <si>
    <t>非国有文物收藏单位和其他单位借用国有馆藏文物审批</t>
  </si>
  <si>
    <t>博物馆处理不够入藏标准、无保存价值的文物或标本审批</t>
  </si>
  <si>
    <t>县委宣传部</t>
  </si>
  <si>
    <t>出版物零售业务经营许可</t>
  </si>
  <si>
    <t>《出版管理条例》</t>
  </si>
  <si>
    <t>电影放映单位设立审批</t>
  </si>
  <si>
    <t>《中华人民共和国电影产业促进法》</t>
  </si>
  <si>
    <t>《电影管理条例》</t>
  </si>
  <si>
    <t>《外商投资电影院暂行规定》（广播电影电视总局、商务部、文化部令第21号公布，广播电影电视总局令第51号修正）</t>
  </si>
  <si>
    <t>县卫生健康局</t>
  </si>
  <si>
    <t>饮用水供水单位卫生许可</t>
  </si>
  <si>
    <t>《中华人民共和国传染病防治法》</t>
  </si>
  <si>
    <t>《安康市人民政府关于取消下放第一批行政审批事项的通知》（安政发〔2014〕12号）</t>
  </si>
  <si>
    <t>《生活饮用水卫生监督管理办法》</t>
  </si>
  <si>
    <t>公共场所卫生许可</t>
  </si>
  <si>
    <t>《公共场所卫生管理条例》</t>
  </si>
  <si>
    <t>医疗机构建设项目放射性职业病危害预评价报告审核</t>
  </si>
  <si>
    <t>《中华人民共和国职业病防治法》</t>
  </si>
  <si>
    <t>《放射诊疗管理规定》（卫生部令第46号公布，国家卫生计生委令第8号修正）</t>
  </si>
  <si>
    <t>医疗机构建设项目放射性职业病防护设施竣工验收</t>
  </si>
  <si>
    <t>医疗机构设置审批</t>
  </si>
  <si>
    <t>《医疗机构管理条例》</t>
  </si>
  <si>
    <t>医疗机构执业登记</t>
  </si>
  <si>
    <t>母婴保健技术服务机构执业许可</t>
  </si>
  <si>
    <t>《中华人民共和国母婴保健法》</t>
  </si>
  <si>
    <t>《中华人民共和国母婴保健法实施办法》</t>
  </si>
  <si>
    <t>《母婴保健专项技术服务许可及人员资格管理办法》（卫妇发〔1995〕7号公布，国家卫生健康委令第7号修正）</t>
  </si>
  <si>
    <t>放射源诊疗技术和医用辐射机构许可</t>
  </si>
  <si>
    <t>《放射性同位素与射线装置安全和防护条例》</t>
  </si>
  <si>
    <t>单采血浆站设置审批</t>
  </si>
  <si>
    <t>县卫生健康局（初审）</t>
  </si>
  <si>
    <t>《血液制品管理条例》</t>
  </si>
  <si>
    <t>医师执业注册</t>
  </si>
  <si>
    <t>《中华人民共和国医师法》</t>
  </si>
  <si>
    <t>《医师执业注册管理办法》（国家卫生计生委令第13号）</t>
  </si>
  <si>
    <t>乡村医生执业注册</t>
  </si>
  <si>
    <t>《乡村医生从业管理条例》</t>
  </si>
  <si>
    <t>母婴保健服务人员资格认定</t>
  </si>
  <si>
    <t>护士执业注册</t>
  </si>
  <si>
    <t>《护士条例》</t>
  </si>
  <si>
    <t>确有专长的中医医师资格认定</t>
  </si>
  <si>
    <t>县卫生健康局（受理并逐级上报）</t>
  </si>
  <si>
    <t>《中华人民共和国中医药法》</t>
  </si>
  <si>
    <t>《中医医术确有专长人员医师资格考核注册管理暂行办法》（国家卫生计生委令第15号）</t>
  </si>
  <si>
    <t>确有专长的中医医师执业注册</t>
  </si>
  <si>
    <t>中医医疗机构设置审批</t>
  </si>
  <si>
    <t>中医医疗机构执业登记</t>
  </si>
  <si>
    <t>县应急管理局</t>
  </si>
  <si>
    <t>石油天然气建设项目安全设施设计审查</t>
  </si>
  <si>
    <t>《中华人民共和国安全生产法》</t>
  </si>
  <si>
    <t>《建设项目安全设施“三同时”监督管理办法》（安全监管总局令第36号公布，安全监管总局令第77号修正）</t>
  </si>
  <si>
    <t>《国家安全监管总局办公厅关于明确非煤矿山建设项目安全监管职责等事项的通知》（安监总厅管一〔2013〕143号）</t>
  </si>
  <si>
    <t>金属冶炼建设项目安全设施设计审查</t>
  </si>
  <si>
    <t>《冶金企业和有色金属企业安全生产规定》（安全监管总局令第91号）</t>
  </si>
  <si>
    <t>危险化学品经营许可</t>
  </si>
  <si>
    <t>《危险化学品经营许可证管理办法》（安全监管总局令第55号公布，安全监管总局令第79号修正）</t>
  </si>
  <si>
    <t>生产、储存烟花爆竹建设项目安全设施设计审查</t>
  </si>
  <si>
    <t>烟花爆竹经营许可</t>
  </si>
  <si>
    <t>《烟花爆竹经营许可实施办法》（安全监管总局令第65号）</t>
  </si>
  <si>
    <t>矿山建设项目安全设施设计审查</t>
  </si>
  <si>
    <t>《煤矿安全监察条例》</t>
  </si>
  <si>
    <t>《煤矿建设项目安全设施监察规定》（安全监管总局令第6号公布，安全监管总局令第81号修正）</t>
  </si>
  <si>
    <t>《国家安全监管总局办公厅关于切实做好国家取消和下放投资审批有关建设项目安全监管工作的通知》（安监总厅政法〔2013〕120号）</t>
  </si>
  <si>
    <t>《中华人民共和国应急管理部公告》（2021年第1号）</t>
  </si>
  <si>
    <t>县消防救援大队</t>
  </si>
  <si>
    <t>公众聚集场所投入使用、营业前消防安全检查</t>
  </si>
  <si>
    <t>县税务局</t>
  </si>
  <si>
    <t>增值税防伪税控系统最高开票限额审批</t>
  </si>
  <si>
    <t>县市场监管局</t>
  </si>
  <si>
    <t>食品生产许可</t>
  </si>
  <si>
    <t>《中华人民共和国食品安全法》</t>
  </si>
  <si>
    <t>《食品生产许可管理办法》（市场监管总局令第24号）</t>
  </si>
  <si>
    <t>食品添加剂生产许可</t>
  </si>
  <si>
    <t>食品经营许可</t>
  </si>
  <si>
    <t>《食品经营许可管理办法》</t>
  </si>
  <si>
    <t>特种设备安全管理和作业人员资格认定</t>
  </si>
  <si>
    <t>《特种设备安全监察条例》</t>
  </si>
  <si>
    <t>《特种设备作业人员监督管理办法》（质检总局令第70号公布，质检总局令第140号修正）</t>
  </si>
  <si>
    <t>计量标准器具核准</t>
  </si>
  <si>
    <t>《中华人民共和国计量法》</t>
  </si>
  <si>
    <t>《中华人民共和国计量法实施细则》</t>
  </si>
  <si>
    <t>承担国家法定计量检定机构任务授权</t>
  </si>
  <si>
    <t>企业登记注册</t>
  </si>
  <si>
    <t>《中华人民共和国公司法》</t>
  </si>
  <si>
    <t>《中华人民共和国合伙企业法》</t>
  </si>
  <si>
    <t>《中华人民共和国个人独资企业法》</t>
  </si>
  <si>
    <t>《中华人民共和国外商投资法》</t>
  </si>
  <si>
    <t>《中华人民共和国外商投资法实施条例》</t>
  </si>
  <si>
    <t>《中华人民共和国市场主体登记管理条例》</t>
  </si>
  <si>
    <t>《中华人民共和国市场主体登记管理条例实施细则》</t>
  </si>
  <si>
    <t>个体工商户登记注册</t>
  </si>
  <si>
    <t>《促进个体工商户发展条例》</t>
  </si>
  <si>
    <t>农民专业合作社登记注册</t>
  </si>
  <si>
    <t>《中华人民共和国农民专业合作社法》</t>
  </si>
  <si>
    <t>药品零售企业筹建审批</t>
  </si>
  <si>
    <t>《中华人民共和国药品管理法》</t>
  </si>
  <si>
    <t>《中华人民共和国药品管理法实施条例》</t>
  </si>
  <si>
    <t>药品零售企业经营许可</t>
  </si>
  <si>
    <t>科研和教学用毒性药品购买审批</t>
  </si>
  <si>
    <t>《医疗用毒性药品管理办法》</t>
  </si>
  <si>
    <t>《陕西省人民政府关于取消和下放41项行政审批项目的决定》（陕政发〔2014〕13号）</t>
  </si>
  <si>
    <t>食品小作坊生产许可</t>
  </si>
  <si>
    <t>《陕西省食品小作坊小餐饮及摊贩管理条例》</t>
  </si>
  <si>
    <t>小餐饮经营许可</t>
  </si>
  <si>
    <t>县委统战部</t>
  </si>
  <si>
    <t>宗教活动场所筹备设立审批</t>
  </si>
  <si>
    <t>县民族宗教事务局（初审）</t>
  </si>
  <si>
    <t>宗教活动场所设立、变更、注销登记</t>
  </si>
  <si>
    <t>县民族宗教事务局</t>
  </si>
  <si>
    <t>宗教活动场所内改建或者新建建筑物许可</t>
  </si>
  <si>
    <t>县民族宗教事务局（部分初审、部分审批）</t>
  </si>
  <si>
    <t>《宗教事务部分行政许可项目实施办法》（国宗发〔2018〕11号）</t>
  </si>
  <si>
    <t>宗教临时活动地点审批</t>
  </si>
  <si>
    <t>宗教团体、宗教院校、宗教活动场所接受境外捐赠审批</t>
  </si>
  <si>
    <t>县气象局</t>
  </si>
  <si>
    <t>雷电防护装置设计审核</t>
  </si>
  <si>
    <t>《气象灾害防御条例》</t>
  </si>
  <si>
    <t>雷电防护装置竣工验收</t>
  </si>
  <si>
    <t>升放无人驾驶自由气球或者系留气球活动审批</t>
  </si>
  <si>
    <t>县气象局会同有关部门</t>
  </si>
  <si>
    <t>《通用航空飞行管制条例》</t>
  </si>
  <si>
    <t>县烟草专卖局</t>
  </si>
  <si>
    <t>烟草专卖零售许可</t>
  </si>
  <si>
    <t>《中华人民共和国烟草专卖法》</t>
  </si>
  <si>
    <t>《中华人民共和国烟草专卖法实施条例》</t>
  </si>
  <si>
    <t>县林业局</t>
  </si>
  <si>
    <t>林草种子生产经营许可证核发</t>
  </si>
  <si>
    <t>林草植物检疫证书核发</t>
  </si>
  <si>
    <t>县行政审批服务局（植物检疫机构）</t>
  </si>
  <si>
    <t>建设项目使用林地及在森林和野生动物类型国家级自然保护区建设审批</t>
  </si>
  <si>
    <t>《中华人民共和国森林法》</t>
  </si>
  <si>
    <t>《中华人民共和国森林法实施条例》</t>
  </si>
  <si>
    <t>《森林和野生动物类型自然保护区管理办法》</t>
  </si>
  <si>
    <t>建设项目使用草原审批</t>
  </si>
  <si>
    <t>《中华人民共和国草原法》</t>
  </si>
  <si>
    <t>林木采伐许可证核发</t>
  </si>
  <si>
    <t>在风景名胜区内从事建设、设置广告、举办大型游乐活动以及其他影响生态和景观活动许可</t>
  </si>
  <si>
    <t>风景名胜区管理机构</t>
  </si>
  <si>
    <t>《风景名胜区条例》</t>
  </si>
  <si>
    <t>进入自然保护区从事有关活动审批</t>
  </si>
  <si>
    <t>自然保护区管理机构</t>
  </si>
  <si>
    <t>《中华人民共和国自然保护区条例》</t>
  </si>
  <si>
    <t>猎捕陆生野生动物审批</t>
  </si>
  <si>
    <t>《中华人民共和国陆生野生动物保护实施条例》</t>
  </si>
  <si>
    <t>森林草原防火期内在森林草原防火区野外用火审批</t>
  </si>
  <si>
    <t xml:space="preserve">县人民政府（由县行政审批服务局承办）                                           </t>
  </si>
  <si>
    <t>《森林防火条例》</t>
  </si>
  <si>
    <t>《草原防火条例》</t>
  </si>
  <si>
    <t>森林草原防火期内在森林草原防火区爆破、勘察和施工等活动审批</t>
  </si>
  <si>
    <t>进入森林高火险区、草原防火管制区审批</t>
  </si>
  <si>
    <t>县人民政府（由县行政审批服务局承办），县行政审批服务局</t>
  </si>
  <si>
    <t>工商企业等社会资本通过流转取得林地经营权审批</t>
  </si>
  <si>
    <t>县人民政府（由县林业局承办）</t>
  </si>
  <si>
    <t>采集、出售、收购、出口省重点保护野生植物审批</t>
  </si>
  <si>
    <t>县林业局（采集、出售、收购野生植物初审）</t>
  </si>
  <si>
    <t>《陕西省野生植物保护条例》</t>
  </si>
  <si>
    <t>县委办（县档案史志局）</t>
  </si>
  <si>
    <t>延期移交档案审批</t>
  </si>
  <si>
    <t>县档案史志局</t>
  </si>
  <si>
    <t>《中华人民共和国档案法实施办法》</t>
  </si>
  <si>
    <t>县委编办</t>
  </si>
  <si>
    <t>事业单位登记</t>
  </si>
  <si>
    <t>《事业单位登记管理暂行条例》</t>
  </si>
  <si>
    <t>《事业单位登记管理暂行条例实施细则》（中央编办发〔2014〕4号）</t>
  </si>
  <si>
    <t>备注：此前我县行政许可事项基本要素与本清单不一致的，以本清单为准。</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</si>
</sst>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Calibri"/>
      <family val="2"/>
      <scheme val="minor"/>
    </font>
    <font>
      <sz val="10"/>
      <name val="Arial"/>
      <family val="2"/>
    </font>
    <font>
      <b/>
      <sz val="11"/>
      <name val="Calibri"/>
      <family val="2"/>
      <scheme val="minor"/>
    </font>
    <font>
      <sz val="11"/>
      <name val="Calibri"/>
      <family val="2"/>
      <scheme val="minor"/>
    </font>
    <font>
      <sz val="12"/>
      <name val="宋体"/>
      <family val="2"/>
    </font>
    <font>
      <b/>
      <sz val="20"/>
      <name val="方正小标宋简体"/>
      <family val="2"/>
    </font>
    <font>
      <sz val="12"/>
      <name val="方正楷体_GBK"/>
      <family val="2"/>
    </font>
    <font>
      <b/>
      <sz val="12"/>
      <name val="黑体"/>
      <family val="2"/>
    </font>
    <font>
      <sz val="11"/>
      <name val="宋体"/>
      <family val="2"/>
    </font>
    <font>
      <b/>
      <sz val="10"/>
      <name val="宋体"/>
      <family val="2"/>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b/>
      <sz val="11"/>
      <color rgb="FFFA7D00"/>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7" fillId="6" borderId="0" applyNumberFormat="0" applyBorder="0" applyProtection="0">
      <alignment/>
    </xf>
    <xf numFmtId="0" fontId="22"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7" fillId="8" borderId="0" applyNumberFormat="0" applyBorder="0" applyProtection="0">
      <alignment/>
    </xf>
    <xf numFmtId="0" fontId="14" fillId="0" borderId="0" applyNumberFormat="0" applyFill="0" applyBorder="0" applyProtection="0">
      <alignment/>
    </xf>
    <xf numFmtId="0" fontId="12" fillId="0" borderId="0" applyNumberFormat="0" applyFill="0" applyBorder="0" applyProtection="0">
      <alignment/>
    </xf>
    <xf numFmtId="0" fontId="21" fillId="0" borderId="0" applyNumberFormat="0" applyFill="0" applyBorder="0" applyProtection="0">
      <alignment/>
    </xf>
    <xf numFmtId="0" fontId="13" fillId="0" borderId="0" applyNumberFormat="0" applyFill="0" applyBorder="0" applyProtection="0">
      <alignment/>
    </xf>
    <xf numFmtId="0" fontId="19" fillId="0" borderId="3" applyNumberFormat="0" applyFill="0" applyProtection="0">
      <alignment/>
    </xf>
    <xf numFmtId="0" fontId="11" fillId="0" borderId="3" applyNumberFormat="0" applyFill="0" applyProtection="0">
      <alignment/>
    </xf>
    <xf numFmtId="0" fontId="17" fillId="9" borderId="0" applyNumberFormat="0" applyBorder="0" applyProtection="0">
      <alignment/>
    </xf>
    <xf numFmtId="0" fontId="14" fillId="0" borderId="4" applyNumberFormat="0" applyFill="0" applyProtection="0">
      <alignment/>
    </xf>
    <xf numFmtId="0" fontId="17" fillId="10" borderId="0" applyNumberFormat="0" applyBorder="0" applyProtection="0">
      <alignment/>
    </xf>
    <xf numFmtId="0" fontId="18" fillId="11" borderId="5" applyNumberFormat="0" applyProtection="0">
      <alignment/>
    </xf>
    <xf numFmtId="0" fontId="26" fillId="11" borderId="1" applyNumberFormat="0" applyProtection="0">
      <alignment/>
    </xf>
    <xf numFmtId="0" fontId="10" fillId="12" borderId="6" applyNumberFormat="0" applyProtection="0">
      <alignment/>
    </xf>
    <xf numFmtId="0" fontId="0" fillId="13" borderId="0" applyNumberFormat="0" applyBorder="0" applyProtection="0">
      <alignment/>
    </xf>
    <xf numFmtId="0" fontId="17" fillId="14" borderId="0" applyNumberFormat="0" applyBorder="0" applyProtection="0">
      <alignment/>
    </xf>
    <xf numFmtId="0" fontId="25" fillId="0" borderId="7" applyNumberFormat="0" applyFill="0" applyProtection="0">
      <alignment/>
    </xf>
    <xf numFmtId="0" fontId="20" fillId="0" borderId="8" applyNumberFormat="0" applyFill="0" applyProtection="0">
      <alignment/>
    </xf>
    <xf numFmtId="0" fontId="27" fillId="15" borderId="0" applyNumberFormat="0" applyBorder="0" applyProtection="0">
      <alignment/>
    </xf>
    <xf numFmtId="0" fontId="0" fillId="0" borderId="0">
      <alignment vertical="center"/>
      <protection/>
    </xf>
    <xf numFmtId="0" fontId="23" fillId="16" borderId="0" applyNumberFormat="0" applyBorder="0" applyProtection="0">
      <alignment/>
    </xf>
    <xf numFmtId="0" fontId="0" fillId="17" borderId="0" applyNumberFormat="0" applyBorder="0" applyProtection="0">
      <alignment/>
    </xf>
    <xf numFmtId="0" fontId="1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7" fillId="27" borderId="0" applyNumberFormat="0" applyBorder="0" applyProtection="0">
      <alignment/>
    </xf>
    <xf numFmtId="0" fontId="0"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 fillId="0" borderId="0" applyNumberFormat="0" applyFont="0" applyFill="0" applyBorder="0" applyAlignment="0" applyProtection="0"/>
    <xf numFmtId="0" fontId="0" fillId="31" borderId="0" applyNumberFormat="0" applyBorder="0" applyProtection="0">
      <alignment/>
    </xf>
    <xf numFmtId="0" fontId="17" fillId="32" borderId="0" applyNumberFormat="0" applyBorder="0" applyProtection="0">
      <alignment/>
    </xf>
    <xf numFmtId="0" fontId="1"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pplyNumberFormat="0" applyFont="0" applyFill="0" applyBorder="0" applyAlignment="0" applyProtection="0"/>
    <xf numFmtId="0" fontId="0" fillId="0" borderId="0">
      <alignment vertical="center"/>
      <protection/>
    </xf>
    <xf numFmtId="0" fontId="4" fillId="0" borderId="0">
      <alignment vertical="center"/>
      <protection/>
    </xf>
  </cellStyleXfs>
  <cellXfs count="24">
    <xf numFmtId="0" fontId="0" fillId="0" borderId="0" xfId="0" applyAlignment="1">
      <alignment vertical="center"/>
    </xf>
    <xf numFmtId="0" fontId="2" fillId="0" borderId="0" xfId="0" applyFont="1" applyAlignment="1">
      <alignment vertical="center" wrapText="1"/>
    </xf>
    <xf numFmtId="0" fontId="3" fillId="0" borderId="0" xfId="0" applyFont="1" applyAlignment="1" applyProtection="1">
      <alignment vertical="center" wrapText="1"/>
      <protection locked="0"/>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8" fillId="0" borderId="9" xfId="0" applyFont="1" applyFill="1" applyBorder="1" applyAlignment="1">
      <alignment horizontal="left" vertical="center" wrapText="1"/>
    </xf>
    <xf numFmtId="0" fontId="9" fillId="0" borderId="0" xfId="0" applyFont="1" applyBorder="1" applyAlignment="1">
      <alignment horizontal="left" vertical="center" wrapText="1"/>
    </xf>
  </cellXfs>
  <cellStyles count="63">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4" xfId="70"/>
    <cellStyle name="常规 14 2" xfId="71"/>
    <cellStyle name="常规 20" xfId="72"/>
    <cellStyle name="常规 15" xfId="73"/>
    <cellStyle name="常规 18" xfId="74"/>
    <cellStyle name="常规 2" xfId="75"/>
    <cellStyle name="常规 3"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335</xdr:row>
      <xdr:rowOff>0</xdr:rowOff>
    </xdr:from>
    <xdr:ext cx="304800" cy="304800"/>
    <xdr:sp>
      <xdr:nvSpPr>
        <xdr:cNvPr id="1107" name="矩形 1106"/>
        <xdr:cNvSpPr>
          <a:spLocks noChangeAspect="1"/>
        </xdr:cNvSpPr>
      </xdr:nvSpPr>
      <xdr:spPr>
        <a:xfrm>
          <a:off x="5886450" y="159124650"/>
          <a:ext cx="304800" cy="304800"/>
        </a:xfrm>
        <a:prstGeom prst="rect">
          <a:avLst/>
        </a:prstGeom>
        <a:noFill/>
        <a:ln w="9525">
          <a:noFill/>
        </a:ln>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45"/>
  <sheetViews>
    <sheetView tabSelected="1" workbookViewId="0" topLeftCell="A610">
      <selection activeCell="C618" sqref="C618:C621"/>
    </sheetView>
  </sheetViews>
  <sheetFormatPr defaultColWidth="9.00390625" defaultRowHeight="52.5" customHeight="1" outlineLevelCol="4"/>
  <cols>
    <col min="1" max="1" width="6.57421875" style="4" customWidth="1"/>
    <col min="2" max="2" width="20.57421875" style="4" customWidth="1"/>
    <col min="3" max="3" width="30.57421875" style="5" customWidth="1"/>
    <col min="4" max="4" width="30.57421875" style="4" customWidth="1"/>
    <col min="5" max="5" width="60.57421875" style="5" customWidth="1"/>
    <col min="6" max="16384" width="9.00390625" style="6" customWidth="1"/>
  </cols>
  <sheetData>
    <row r="1" spans="1:5" ht="24" customHeight="1">
      <c r="A1" s="7" t="s">
        <v>0</v>
      </c>
      <c r="B1" s="7"/>
      <c r="C1" s="7"/>
      <c r="D1" s="7"/>
      <c r="E1" s="7"/>
    </row>
    <row r="2" spans="1:5" ht="41.25" customHeight="1">
      <c r="A2" s="8" t="s">
        <v>1</v>
      </c>
      <c r="B2" s="8"/>
      <c r="C2" s="8"/>
      <c r="D2" s="8"/>
      <c r="E2" s="8"/>
    </row>
    <row r="3" spans="1:5" ht="20.1" customHeight="1">
      <c r="A3" s="9" t="s">
        <v>2</v>
      </c>
      <c r="B3" s="9"/>
      <c r="C3" s="9"/>
      <c r="D3" s="9"/>
      <c r="E3" s="9"/>
    </row>
    <row r="4" spans="1:5" s="1" customFormat="1" ht="35.1" customHeight="1">
      <c r="A4" s="10" t="s">
        <v>3</v>
      </c>
      <c r="B4" s="10" t="s">
        <v>4</v>
      </c>
      <c r="C4" s="10" t="s">
        <v>5</v>
      </c>
      <c r="D4" s="10" t="s">
        <v>6</v>
      </c>
      <c r="E4" s="10" t="s">
        <v>7</v>
      </c>
    </row>
    <row r="5" spans="1:5" ht="36" customHeight="1">
      <c r="A5" s="11">
        <f>MAX($A$4:A4)+1</f>
        <v>1</v>
      </c>
      <c r="B5" s="11" t="s">
        <v>8</v>
      </c>
      <c r="C5" s="12" t="s">
        <v>9</v>
      </c>
      <c r="D5" s="13" t="s">
        <v>10</v>
      </c>
      <c r="E5" s="12" t="s">
        <v>11</v>
      </c>
    </row>
    <row r="6" spans="1:5" ht="43.5" customHeight="1">
      <c r="A6" s="11"/>
      <c r="B6" s="11"/>
      <c r="C6" s="12" t="str">
        <f aca="true" t="shared" si="0" ref="C6:D7">C5</f>
        <v>固定资产投资项目核准（含国发〔2016〕72号文件规定的外商投资项目）</v>
      </c>
      <c r="D6" s="13" t="str">
        <f t="shared" si="0"/>
        <v>县人民政府（由县行政审批服务局承办）</v>
      </c>
      <c r="E6" s="12" t="s">
        <v>12</v>
      </c>
    </row>
    <row r="7" spans="1:5" ht="38.25" customHeight="1">
      <c r="A7" s="11"/>
      <c r="B7" s="11"/>
      <c r="C7" s="12" t="str">
        <f t="shared" si="0"/>
        <v>固定资产投资项目核准（含国发〔2016〕72号文件规定的外商投资项目）</v>
      </c>
      <c r="D7" s="13" t="str">
        <f t="shared" si="0"/>
        <v>县人民政府（由县行政审批服务局承办）</v>
      </c>
      <c r="E7" s="12" t="s">
        <v>13</v>
      </c>
    </row>
    <row r="8" spans="1:5" ht="27" customHeight="1">
      <c r="A8" s="14">
        <f>MAX($A$4:A7)+1</f>
        <v>2</v>
      </c>
      <c r="B8" s="14" t="s">
        <v>8</v>
      </c>
      <c r="C8" s="15" t="s">
        <v>14</v>
      </c>
      <c r="D8" s="14" t="s">
        <v>15</v>
      </c>
      <c r="E8" s="12" t="s">
        <v>16</v>
      </c>
    </row>
    <row r="9" spans="1:5" ht="27" customHeight="1">
      <c r="A9" s="16"/>
      <c r="B9" s="16"/>
      <c r="C9" s="17"/>
      <c r="D9" s="16"/>
      <c r="E9" s="12" t="s">
        <v>17</v>
      </c>
    </row>
    <row r="10" spans="1:5" ht="40" customHeight="1">
      <c r="A10" s="16"/>
      <c r="B10" s="16"/>
      <c r="C10" s="17"/>
      <c r="D10" s="16"/>
      <c r="E10" s="12" t="s">
        <v>18</v>
      </c>
    </row>
    <row r="11" spans="1:5" ht="40" customHeight="1">
      <c r="A11" s="18"/>
      <c r="B11" s="18"/>
      <c r="C11" s="19"/>
      <c r="D11" s="18"/>
      <c r="E11" s="12" t="s">
        <v>13</v>
      </c>
    </row>
    <row r="12" spans="1:5" ht="36" customHeight="1">
      <c r="A12" s="11">
        <f>MAX($A$4:A10)+1</f>
        <v>3</v>
      </c>
      <c r="B12" s="11" t="s">
        <v>8</v>
      </c>
      <c r="C12" s="12" t="s">
        <v>19</v>
      </c>
      <c r="D12" s="11" t="s">
        <v>15</v>
      </c>
      <c r="E12" s="12" t="s">
        <v>20</v>
      </c>
    </row>
    <row r="13" spans="1:5" ht="36" customHeight="1">
      <c r="A13" s="11"/>
      <c r="B13" s="11"/>
      <c r="C13" s="12"/>
      <c r="D13" s="11"/>
      <c r="E13" s="12" t="s">
        <v>21</v>
      </c>
    </row>
    <row r="14" spans="1:5" ht="36" customHeight="1">
      <c r="A14" s="11"/>
      <c r="B14" s="11"/>
      <c r="C14" s="12" t="str">
        <f aca="true" t="shared" si="1" ref="C14">C12</f>
        <v>在电力设施周围或者电力设施保护区内进行可能危及电力设施安全作业审批</v>
      </c>
      <c r="D14" s="11"/>
      <c r="E14" s="12" t="s">
        <v>13</v>
      </c>
    </row>
    <row r="15" spans="1:5" s="2" customFormat="1" ht="48" customHeight="1">
      <c r="A15" s="20">
        <f>MAX($A$4:A14)+1</f>
        <v>4</v>
      </c>
      <c r="B15" s="20" t="s">
        <v>8</v>
      </c>
      <c r="C15" s="21" t="s">
        <v>22</v>
      </c>
      <c r="D15" s="20" t="s">
        <v>23</v>
      </c>
      <c r="E15" s="21" t="s">
        <v>24</v>
      </c>
    </row>
    <row r="16" spans="1:5" ht="36.95" customHeight="1">
      <c r="A16" s="11">
        <f>MAX($A$4:A15)+1</f>
        <v>5</v>
      </c>
      <c r="B16" s="11" t="s">
        <v>8</v>
      </c>
      <c r="C16" s="12" t="s">
        <v>25</v>
      </c>
      <c r="D16" s="11" t="s">
        <v>23</v>
      </c>
      <c r="E16" s="12" t="s">
        <v>24</v>
      </c>
    </row>
    <row r="17" spans="1:5" s="3" customFormat="1" ht="36.95" customHeight="1">
      <c r="A17" s="11">
        <f>MAX($A$4:A16)+1</f>
        <v>6</v>
      </c>
      <c r="B17" s="11" t="s">
        <v>8</v>
      </c>
      <c r="C17" s="22" t="s">
        <v>26</v>
      </c>
      <c r="D17" s="11" t="s">
        <v>27</v>
      </c>
      <c r="E17" s="12" t="s">
        <v>28</v>
      </c>
    </row>
    <row r="18" spans="1:5" s="3" customFormat="1" ht="36.95" customHeight="1">
      <c r="A18" s="11">
        <f>MAX($A$4:A17)+1</f>
        <v>7</v>
      </c>
      <c r="B18" s="11" t="s">
        <v>8</v>
      </c>
      <c r="C18" s="22" t="s">
        <v>29</v>
      </c>
      <c r="D18" s="11" t="s">
        <v>27</v>
      </c>
      <c r="E18" s="12" t="s">
        <v>30</v>
      </c>
    </row>
    <row r="19" spans="1:5" ht="36.95" customHeight="1">
      <c r="A19" s="11">
        <f>MAX($A$4:A18)+1</f>
        <v>8</v>
      </c>
      <c r="B19" s="11" t="s">
        <v>31</v>
      </c>
      <c r="C19" s="12" t="s">
        <v>32</v>
      </c>
      <c r="D19" s="11" t="s">
        <v>15</v>
      </c>
      <c r="E19" s="12" t="s">
        <v>33</v>
      </c>
    </row>
    <row r="20" spans="1:5" ht="36.95" customHeight="1">
      <c r="A20" s="11"/>
      <c r="B20" s="11"/>
      <c r="C20" s="12"/>
      <c r="D20" s="11"/>
      <c r="E20" s="12" t="s">
        <v>34</v>
      </c>
    </row>
    <row r="21" spans="1:5" ht="36.95" customHeight="1">
      <c r="A21" s="11"/>
      <c r="B21" s="11"/>
      <c r="C21" s="12"/>
      <c r="D21" s="11"/>
      <c r="E21" s="12" t="s">
        <v>35</v>
      </c>
    </row>
    <row r="22" spans="1:5" ht="36.95" customHeight="1">
      <c r="A22" s="11"/>
      <c r="B22" s="11"/>
      <c r="C22" s="12"/>
      <c r="D22" s="11"/>
      <c r="E22" s="12" t="s">
        <v>13</v>
      </c>
    </row>
    <row r="23" spans="1:5" ht="28" customHeight="1">
      <c r="A23" s="11">
        <f>MAX($A$4:A22)+1</f>
        <v>9</v>
      </c>
      <c r="B23" s="11" t="s">
        <v>31</v>
      </c>
      <c r="C23" s="12" t="s">
        <v>36</v>
      </c>
      <c r="D23" s="11" t="s">
        <v>15</v>
      </c>
      <c r="E23" s="12" t="s">
        <v>37</v>
      </c>
    </row>
    <row r="24" spans="1:5" ht="28" customHeight="1">
      <c r="A24" s="11"/>
      <c r="B24" s="11"/>
      <c r="C24" s="12" t="str">
        <f aca="true" t="shared" si="2" ref="C24:D28">C23</f>
        <v>中等及以下学校和其他教育机构设置审批</v>
      </c>
      <c r="D24" s="11" t="str">
        <f t="shared" si="2"/>
        <v>县行政审批服务局</v>
      </c>
      <c r="E24" s="12" t="s">
        <v>33</v>
      </c>
    </row>
    <row r="25" spans="1:5" ht="28" customHeight="1">
      <c r="A25" s="11"/>
      <c r="B25" s="11"/>
      <c r="C25" s="12" t="str">
        <f t="shared" si="2"/>
        <v>中等及以下学校和其他教育机构设置审批</v>
      </c>
      <c r="D25" s="11" t="str">
        <f t="shared" si="2"/>
        <v>县行政审批服务局</v>
      </c>
      <c r="E25" s="12" t="s">
        <v>38</v>
      </c>
    </row>
    <row r="26" spans="1:5" ht="28" customHeight="1">
      <c r="A26" s="11"/>
      <c r="B26" s="11"/>
      <c r="C26" s="12" t="str">
        <f t="shared" si="2"/>
        <v>中等及以下学校和其他教育机构设置审批</v>
      </c>
      <c r="D26" s="11" t="str">
        <f t="shared" si="2"/>
        <v>县行政审批服务局</v>
      </c>
      <c r="E26" s="12" t="s">
        <v>34</v>
      </c>
    </row>
    <row r="27" spans="1:5" ht="28" customHeight="1">
      <c r="A27" s="11"/>
      <c r="B27" s="11"/>
      <c r="C27" s="12" t="str">
        <f t="shared" si="2"/>
        <v>中等及以下学校和其他教育机构设置审批</v>
      </c>
      <c r="D27" s="11" t="str">
        <f t="shared" si="2"/>
        <v>县行政审批服务局</v>
      </c>
      <c r="E27" s="12" t="s">
        <v>35</v>
      </c>
    </row>
    <row r="28" spans="1:5" ht="36.95" customHeight="1">
      <c r="A28" s="11"/>
      <c r="B28" s="11"/>
      <c r="C28" s="12" t="str">
        <f t="shared" si="2"/>
        <v>中等及以下学校和其他教育机构设置审批</v>
      </c>
      <c r="D28" s="11" t="str">
        <f t="shared" si="2"/>
        <v>县行政审批服务局</v>
      </c>
      <c r="E28" s="12" t="s">
        <v>39</v>
      </c>
    </row>
    <row r="29" spans="1:5" ht="25" customHeight="1">
      <c r="A29" s="11"/>
      <c r="B29" s="11"/>
      <c r="C29" s="12"/>
      <c r="D29" s="11"/>
      <c r="E29" s="12" t="s">
        <v>40</v>
      </c>
    </row>
    <row r="30" spans="1:5" ht="36.95" customHeight="1">
      <c r="A30" s="11"/>
      <c r="B30" s="11"/>
      <c r="C30" s="12" t="str">
        <f>C28</f>
        <v>中等及以下学校和其他教育机构设置审批</v>
      </c>
      <c r="D30" s="11" t="str">
        <f>D28</f>
        <v>县行政审批服务局</v>
      </c>
      <c r="E30" s="12" t="s">
        <v>13</v>
      </c>
    </row>
    <row r="31" spans="1:5" ht="45.95" customHeight="1">
      <c r="A31" s="11">
        <f>MAX($A$4:A30)+1</f>
        <v>10</v>
      </c>
      <c r="B31" s="11" t="s">
        <v>31</v>
      </c>
      <c r="C31" s="12" t="s">
        <v>41</v>
      </c>
      <c r="D31" s="11" t="s">
        <v>15</v>
      </c>
      <c r="E31" s="12" t="s">
        <v>42</v>
      </c>
    </row>
    <row r="32" spans="1:5" ht="45.95" customHeight="1">
      <c r="A32" s="11"/>
      <c r="B32" s="11"/>
      <c r="C32" s="12"/>
      <c r="D32" s="11"/>
      <c r="E32" s="12" t="s">
        <v>13</v>
      </c>
    </row>
    <row r="33" spans="1:5" ht="45.95" customHeight="1">
      <c r="A33" s="11">
        <f>MAX($A$4:A32)+1</f>
        <v>11</v>
      </c>
      <c r="B33" s="11" t="s">
        <v>31</v>
      </c>
      <c r="C33" s="12" t="s">
        <v>43</v>
      </c>
      <c r="D33" s="13" t="s">
        <v>44</v>
      </c>
      <c r="E33" s="12" t="s">
        <v>45</v>
      </c>
    </row>
    <row r="34" spans="1:5" ht="45.95" customHeight="1">
      <c r="A34" s="11"/>
      <c r="B34" s="11"/>
      <c r="C34" s="12" t="str">
        <f>C33</f>
        <v>校车使用许可</v>
      </c>
      <c r="D34" s="13"/>
      <c r="E34" s="12" t="s">
        <v>13</v>
      </c>
    </row>
    <row r="35" spans="1:5" ht="45.95" customHeight="1">
      <c r="A35" s="11">
        <f>MAX($A$4:A34)+1</f>
        <v>12</v>
      </c>
      <c r="B35" s="11" t="s">
        <v>31</v>
      </c>
      <c r="C35" s="12" t="s">
        <v>46</v>
      </c>
      <c r="D35" s="11" t="s">
        <v>31</v>
      </c>
      <c r="E35" s="12" t="s">
        <v>47</v>
      </c>
    </row>
    <row r="36" spans="1:5" ht="45.95" customHeight="1">
      <c r="A36" s="11"/>
      <c r="B36" s="11"/>
      <c r="C36" s="12" t="str">
        <f aca="true" t="shared" si="3" ref="C36:C37">C35</f>
        <v>教师资格认定</v>
      </c>
      <c r="D36" s="11" t="str">
        <f aca="true" t="shared" si="4" ref="D36:D37">D35</f>
        <v>县教育体育和科技局</v>
      </c>
      <c r="E36" s="12" t="s">
        <v>48</v>
      </c>
    </row>
    <row r="37" spans="1:5" ht="45.95" customHeight="1">
      <c r="A37" s="11"/>
      <c r="B37" s="11"/>
      <c r="C37" s="12" t="str">
        <f t="shared" si="3"/>
        <v>教师资格认定</v>
      </c>
      <c r="D37" s="11" t="str">
        <f t="shared" si="4"/>
        <v>县教育体育和科技局</v>
      </c>
      <c r="E37" s="12" t="s">
        <v>49</v>
      </c>
    </row>
    <row r="38" spans="1:5" ht="30" customHeight="1">
      <c r="A38" s="11">
        <f>MAX($A$4:A37)+1</f>
        <v>13</v>
      </c>
      <c r="B38" s="11" t="s">
        <v>31</v>
      </c>
      <c r="C38" s="12" t="s">
        <v>50</v>
      </c>
      <c r="D38" s="11" t="s">
        <v>51</v>
      </c>
      <c r="E38" s="12" t="s">
        <v>42</v>
      </c>
    </row>
    <row r="39" spans="1:5" ht="40" customHeight="1">
      <c r="A39" s="11"/>
      <c r="B39" s="11"/>
      <c r="C39" s="12"/>
      <c r="D39" s="11"/>
      <c r="E39" s="12" t="s">
        <v>13</v>
      </c>
    </row>
    <row r="40" spans="1:5" ht="24" customHeight="1">
      <c r="A40" s="11">
        <f>MAX($A$4:A39)+1</f>
        <v>14</v>
      </c>
      <c r="B40" s="11" t="s">
        <v>31</v>
      </c>
      <c r="C40" s="12" t="s">
        <v>52</v>
      </c>
      <c r="D40" s="11" t="s">
        <v>15</v>
      </c>
      <c r="E40" s="12" t="s">
        <v>53</v>
      </c>
    </row>
    <row r="41" spans="1:5" ht="24" customHeight="1">
      <c r="A41" s="11"/>
      <c r="B41" s="11"/>
      <c r="C41" s="12"/>
      <c r="D41" s="11"/>
      <c r="E41" s="12" t="s">
        <v>54</v>
      </c>
    </row>
    <row r="42" spans="1:5" ht="31" customHeight="1">
      <c r="A42" s="11"/>
      <c r="B42" s="11"/>
      <c r="C42" s="12" t="str">
        <f>C40</f>
        <v>举办健身气功活动及设立站点审批</v>
      </c>
      <c r="D42" s="11"/>
      <c r="E42" s="12" t="s">
        <v>13</v>
      </c>
    </row>
    <row r="43" spans="1:5" ht="25" customHeight="1">
      <c r="A43" s="11">
        <f>MAX($A$4:A42)+1</f>
        <v>15</v>
      </c>
      <c r="B43" s="11" t="s">
        <v>31</v>
      </c>
      <c r="C43" s="12" t="s">
        <v>55</v>
      </c>
      <c r="D43" s="11" t="s">
        <v>15</v>
      </c>
      <c r="E43" s="12" t="s">
        <v>56</v>
      </c>
    </row>
    <row r="44" spans="1:5" ht="45.95" customHeight="1">
      <c r="A44" s="11"/>
      <c r="B44" s="11"/>
      <c r="C44" s="12"/>
      <c r="D44" s="11"/>
      <c r="E44" s="12" t="s">
        <v>57</v>
      </c>
    </row>
    <row r="45" spans="1:5" ht="45.95" customHeight="1">
      <c r="A45" s="11"/>
      <c r="B45" s="11"/>
      <c r="C45" s="12"/>
      <c r="D45" s="11"/>
      <c r="E45" s="12" t="s">
        <v>58</v>
      </c>
    </row>
    <row r="46" spans="1:5" ht="45.95" customHeight="1">
      <c r="A46" s="11"/>
      <c r="B46" s="11"/>
      <c r="C46" s="12"/>
      <c r="D46" s="11"/>
      <c r="E46" s="12" t="s">
        <v>59</v>
      </c>
    </row>
    <row r="47" spans="1:5" ht="45.95" customHeight="1">
      <c r="A47" s="11"/>
      <c r="B47" s="11"/>
      <c r="C47" s="12"/>
      <c r="D47" s="11"/>
      <c r="E47" s="12" t="s">
        <v>60</v>
      </c>
    </row>
    <row r="48" spans="1:5" ht="45.95" customHeight="1">
      <c r="A48" s="11"/>
      <c r="B48" s="11"/>
      <c r="C48" s="12"/>
      <c r="D48" s="11"/>
      <c r="E48" s="12" t="s">
        <v>13</v>
      </c>
    </row>
    <row r="49" spans="1:5" ht="45.95" customHeight="1">
      <c r="A49" s="11">
        <f>MAX($A$4:A48)+1</f>
        <v>16</v>
      </c>
      <c r="B49" s="11" t="s">
        <v>31</v>
      </c>
      <c r="C49" s="12" t="s">
        <v>61</v>
      </c>
      <c r="D49" s="11" t="s">
        <v>15</v>
      </c>
      <c r="E49" s="12" t="s">
        <v>56</v>
      </c>
    </row>
    <row r="50" spans="1:5" ht="45.95" customHeight="1">
      <c r="A50" s="11"/>
      <c r="B50" s="11"/>
      <c r="C50" s="12"/>
      <c r="D50" s="11"/>
      <c r="E50" s="12" t="s">
        <v>13</v>
      </c>
    </row>
    <row r="51" spans="1:5" ht="45.95" customHeight="1">
      <c r="A51" s="11">
        <f>MAX($A$4:A50)+1</f>
        <v>17</v>
      </c>
      <c r="B51" s="11" t="s">
        <v>31</v>
      </c>
      <c r="C51" s="12" t="s">
        <v>62</v>
      </c>
      <c r="D51" s="11" t="s">
        <v>31</v>
      </c>
      <c r="E51" s="12" t="s">
        <v>56</v>
      </c>
    </row>
    <row r="52" spans="1:5" ht="35" customHeight="1">
      <c r="A52" s="11">
        <f>MAX($A$4:A51)+1</f>
        <v>18</v>
      </c>
      <c r="B52" s="11" t="s">
        <v>63</v>
      </c>
      <c r="C52" s="12" t="s">
        <v>64</v>
      </c>
      <c r="D52" s="11" t="s">
        <v>63</v>
      </c>
      <c r="E52" s="12" t="s">
        <v>65</v>
      </c>
    </row>
    <row r="53" spans="1:5" ht="35" customHeight="1">
      <c r="A53" s="11">
        <f>MAX($A$4:A52)+1</f>
        <v>19</v>
      </c>
      <c r="B53" s="11" t="s">
        <v>63</v>
      </c>
      <c r="C53" s="12" t="s">
        <v>66</v>
      </c>
      <c r="D53" s="11" t="s">
        <v>63</v>
      </c>
      <c r="E53" s="12" t="s">
        <v>67</v>
      </c>
    </row>
    <row r="54" spans="1:5" ht="35" customHeight="1">
      <c r="A54" s="11"/>
      <c r="B54" s="11"/>
      <c r="C54" s="12" t="str">
        <f>C53</f>
        <v>举行集会游行示威许可</v>
      </c>
      <c r="D54" s="11" t="str">
        <f>D53</f>
        <v>县公安局</v>
      </c>
      <c r="E54" s="12" t="s">
        <v>68</v>
      </c>
    </row>
    <row r="55" spans="1:5" ht="51" customHeight="1">
      <c r="A55" s="11">
        <f>MAX($A$4:A54)+1</f>
        <v>20</v>
      </c>
      <c r="B55" s="11" t="s">
        <v>63</v>
      </c>
      <c r="C55" s="12" t="s">
        <v>69</v>
      </c>
      <c r="D55" s="11" t="s">
        <v>63</v>
      </c>
      <c r="E55" s="12" t="s">
        <v>70</v>
      </c>
    </row>
    <row r="56" spans="1:5" ht="51" customHeight="1">
      <c r="A56" s="11"/>
      <c r="B56" s="11"/>
      <c r="C56" s="12" t="str">
        <f>C55</f>
        <v>大型群众性活动安全许可</v>
      </c>
      <c r="D56" s="11" t="str">
        <f>D55</f>
        <v>县公安局</v>
      </c>
      <c r="E56" s="12" t="s">
        <v>71</v>
      </c>
    </row>
    <row r="57" spans="1:5" ht="51" customHeight="1">
      <c r="A57" s="11">
        <f>MAX($A$4:A56)+1</f>
        <v>21</v>
      </c>
      <c r="B57" s="11" t="s">
        <v>63</v>
      </c>
      <c r="C57" s="12" t="s">
        <v>72</v>
      </c>
      <c r="D57" s="11" t="s">
        <v>63</v>
      </c>
      <c r="E57" s="12" t="s">
        <v>73</v>
      </c>
    </row>
    <row r="58" spans="1:5" ht="51" customHeight="1">
      <c r="A58" s="11"/>
      <c r="B58" s="11"/>
      <c r="C58" s="12" t="str">
        <f aca="true" t="shared" si="5" ref="C58:C59">C57</f>
        <v>公章刻制业特种行业许可</v>
      </c>
      <c r="D58" s="11" t="str">
        <f aca="true" t="shared" si="6" ref="D58:D59">D57</f>
        <v>县公安局</v>
      </c>
      <c r="E58" s="12" t="s">
        <v>53</v>
      </c>
    </row>
    <row r="59" spans="1:5" ht="51" customHeight="1">
      <c r="A59" s="11"/>
      <c r="B59" s="11"/>
      <c r="C59" s="12" t="str">
        <f t="shared" si="5"/>
        <v>公章刻制业特种行业许可</v>
      </c>
      <c r="D59" s="11" t="str">
        <f t="shared" si="6"/>
        <v>县公安局</v>
      </c>
      <c r="E59" s="12" t="s">
        <v>74</v>
      </c>
    </row>
    <row r="60" spans="1:5" ht="37" customHeight="1">
      <c r="A60" s="11">
        <f>MAX($A$4:A59)+1</f>
        <v>22</v>
      </c>
      <c r="B60" s="11" t="s">
        <v>63</v>
      </c>
      <c r="C60" s="12" t="s">
        <v>75</v>
      </c>
      <c r="D60" s="11" t="s">
        <v>63</v>
      </c>
      <c r="E60" s="12" t="s">
        <v>76</v>
      </c>
    </row>
    <row r="61" spans="1:5" ht="37" customHeight="1">
      <c r="A61" s="11"/>
      <c r="B61" s="11"/>
      <c r="C61" s="12" t="str">
        <f aca="true" t="shared" si="7" ref="C61:C62">C60</f>
        <v>旅馆业特种行业许可</v>
      </c>
      <c r="D61" s="11" t="str">
        <f aca="true" t="shared" si="8" ref="D61:D62">D60</f>
        <v>县公安局</v>
      </c>
      <c r="E61" s="12" t="s">
        <v>53</v>
      </c>
    </row>
    <row r="62" spans="1:5" ht="37" customHeight="1">
      <c r="A62" s="11"/>
      <c r="B62" s="11"/>
      <c r="C62" s="12" t="str">
        <f t="shared" si="7"/>
        <v>旅馆业特种行业许可</v>
      </c>
      <c r="D62" s="11" t="str">
        <f t="shared" si="8"/>
        <v>县公安局</v>
      </c>
      <c r="E62" s="12" t="s">
        <v>74</v>
      </c>
    </row>
    <row r="63" spans="1:5" ht="37" customHeight="1">
      <c r="A63" s="11">
        <f>MAX($A$4:A62)+1</f>
        <v>23</v>
      </c>
      <c r="B63" s="11" t="s">
        <v>63</v>
      </c>
      <c r="C63" s="12" t="s">
        <v>77</v>
      </c>
      <c r="D63" s="11" t="s">
        <v>63</v>
      </c>
      <c r="E63" s="12" t="s">
        <v>78</v>
      </c>
    </row>
    <row r="64" spans="1:5" ht="37" customHeight="1">
      <c r="A64" s="11">
        <f>MAX($A$4:A63)+1</f>
        <v>24</v>
      </c>
      <c r="B64" s="11" t="s">
        <v>63</v>
      </c>
      <c r="C64" s="12" t="s">
        <v>79</v>
      </c>
      <c r="D64" s="11" t="s">
        <v>63</v>
      </c>
      <c r="E64" s="12" t="s">
        <v>80</v>
      </c>
    </row>
    <row r="65" spans="1:5" ht="46" customHeight="1">
      <c r="A65" s="11"/>
      <c r="B65" s="11"/>
      <c r="C65" s="12" t="str">
        <f>C64</f>
        <v>举办焰火晚会及其他大型焰火燃放活动许可</v>
      </c>
      <c r="D65" s="11" t="str">
        <f>D64</f>
        <v>县公安局</v>
      </c>
      <c r="E65" s="12" t="s">
        <v>81</v>
      </c>
    </row>
    <row r="66" spans="1:5" ht="45.95" customHeight="1">
      <c r="A66" s="11">
        <f>MAX($A$4:A65)+1</f>
        <v>25</v>
      </c>
      <c r="B66" s="11" t="s">
        <v>63</v>
      </c>
      <c r="C66" s="12" t="s">
        <v>82</v>
      </c>
      <c r="D66" s="11" t="s">
        <v>83</v>
      </c>
      <c r="E66" s="12" t="s">
        <v>80</v>
      </c>
    </row>
    <row r="67" spans="1:5" ht="45.95" customHeight="1">
      <c r="A67" s="11"/>
      <c r="B67" s="11"/>
      <c r="C67" s="12" t="str">
        <f>C66</f>
        <v>烟花爆竹道路运输许可</v>
      </c>
      <c r="D67" s="11" t="str">
        <f>D66</f>
        <v>县公安局（运达地或者启运地）</v>
      </c>
      <c r="E67" s="12" t="s">
        <v>84</v>
      </c>
    </row>
    <row r="68" spans="1:5" ht="45.95" customHeight="1">
      <c r="A68" s="11">
        <f>MAX($A$4:A67)+1</f>
        <v>26</v>
      </c>
      <c r="B68" s="11" t="s">
        <v>63</v>
      </c>
      <c r="C68" s="12" t="s">
        <v>85</v>
      </c>
      <c r="D68" s="11" t="s">
        <v>63</v>
      </c>
      <c r="E68" s="12" t="s">
        <v>86</v>
      </c>
    </row>
    <row r="69" spans="1:5" ht="45.95" customHeight="1">
      <c r="A69" s="11">
        <f>MAX($A$4:A68)+1</f>
        <v>27</v>
      </c>
      <c r="B69" s="11" t="s">
        <v>63</v>
      </c>
      <c r="C69" s="12" t="s">
        <v>87</v>
      </c>
      <c r="D69" s="11" t="s">
        <v>88</v>
      </c>
      <c r="E69" s="12" t="s">
        <v>86</v>
      </c>
    </row>
    <row r="70" spans="1:5" ht="45.95" customHeight="1">
      <c r="A70" s="11">
        <f>MAX($A$4:A69)+1</f>
        <v>28</v>
      </c>
      <c r="B70" s="11" t="s">
        <v>63</v>
      </c>
      <c r="C70" s="12" t="s">
        <v>89</v>
      </c>
      <c r="D70" s="11" t="s">
        <v>63</v>
      </c>
      <c r="E70" s="12" t="s">
        <v>90</v>
      </c>
    </row>
    <row r="71" spans="1:5" ht="45.95" customHeight="1">
      <c r="A71" s="11">
        <f>MAX($A$4:A70)+1</f>
        <v>29</v>
      </c>
      <c r="B71" s="11" t="s">
        <v>63</v>
      </c>
      <c r="C71" s="12" t="s">
        <v>91</v>
      </c>
      <c r="D71" s="11" t="s">
        <v>92</v>
      </c>
      <c r="E71" s="12" t="s">
        <v>90</v>
      </c>
    </row>
    <row r="72" spans="1:5" ht="45.95" customHeight="1">
      <c r="A72" s="11"/>
      <c r="B72" s="11"/>
      <c r="C72" s="12"/>
      <c r="D72" s="11"/>
      <c r="E72" s="12" t="s">
        <v>93</v>
      </c>
    </row>
    <row r="73" spans="1:5" ht="34" customHeight="1">
      <c r="A73" s="11">
        <f>MAX($A$4:A72)+1</f>
        <v>30</v>
      </c>
      <c r="B73" s="11" t="s">
        <v>63</v>
      </c>
      <c r="C73" s="12" t="s">
        <v>94</v>
      </c>
      <c r="D73" s="11" t="s">
        <v>92</v>
      </c>
      <c r="E73" s="12" t="s">
        <v>95</v>
      </c>
    </row>
    <row r="74" spans="1:5" ht="34" customHeight="1">
      <c r="A74" s="11"/>
      <c r="B74" s="11"/>
      <c r="C74" s="12" t="str">
        <f>C73</f>
        <v>放射性物品道路运输许可</v>
      </c>
      <c r="D74" s="11" t="str">
        <f>D73</f>
        <v>县公安局（交警大队）</v>
      </c>
      <c r="E74" s="12" t="s">
        <v>96</v>
      </c>
    </row>
    <row r="75" spans="1:5" ht="34" customHeight="1">
      <c r="A75" s="11">
        <f>MAX($A$4:A74)+1</f>
        <v>31</v>
      </c>
      <c r="B75" s="11" t="s">
        <v>63</v>
      </c>
      <c r="C75" s="12" t="s">
        <v>97</v>
      </c>
      <c r="D75" s="11" t="s">
        <v>92</v>
      </c>
      <c r="E75" s="12" t="s">
        <v>90</v>
      </c>
    </row>
    <row r="76" spans="1:5" ht="34" customHeight="1">
      <c r="A76" s="11">
        <f>MAX($A$4:A75)+1</f>
        <v>32</v>
      </c>
      <c r="B76" s="11" t="s">
        <v>63</v>
      </c>
      <c r="C76" s="12" t="s">
        <v>98</v>
      </c>
      <c r="D76" s="11" t="s">
        <v>63</v>
      </c>
      <c r="E76" s="12" t="s">
        <v>99</v>
      </c>
    </row>
    <row r="77" spans="1:5" ht="34" customHeight="1">
      <c r="A77" s="11"/>
      <c r="B77" s="11"/>
      <c r="C77" s="12" t="str">
        <f>C76</f>
        <v>易制毒化学品购买许可（除第一类中的药品类易制毒化学品外）</v>
      </c>
      <c r="D77" s="11" t="str">
        <f>D76</f>
        <v>县公安局</v>
      </c>
      <c r="E77" s="12" t="s">
        <v>100</v>
      </c>
    </row>
    <row r="78" spans="1:5" ht="45.95" customHeight="1">
      <c r="A78" s="11">
        <f>MAX($A$4:A77)+1</f>
        <v>33</v>
      </c>
      <c r="B78" s="11" t="s">
        <v>63</v>
      </c>
      <c r="C78" s="12" t="s">
        <v>101</v>
      </c>
      <c r="D78" s="11" t="s">
        <v>63</v>
      </c>
      <c r="E78" s="12" t="s">
        <v>99</v>
      </c>
    </row>
    <row r="79" spans="1:5" ht="45.95" customHeight="1">
      <c r="A79" s="11"/>
      <c r="B79" s="11"/>
      <c r="C79" s="12" t="str">
        <f>C78</f>
        <v>易制毒化学品运输许可</v>
      </c>
      <c r="D79" s="11" t="str">
        <f>D78</f>
        <v>县公安局</v>
      </c>
      <c r="E79" s="12" t="s">
        <v>100</v>
      </c>
    </row>
    <row r="80" spans="1:5" ht="45.95" customHeight="1">
      <c r="A80" s="11">
        <f>MAX($A$4:A79)+1</f>
        <v>34</v>
      </c>
      <c r="B80" s="11" t="s">
        <v>63</v>
      </c>
      <c r="C80" s="12" t="s">
        <v>102</v>
      </c>
      <c r="D80" s="11" t="s">
        <v>63</v>
      </c>
      <c r="E80" s="12" t="s">
        <v>53</v>
      </c>
    </row>
    <row r="81" spans="1:5" ht="45.95" customHeight="1">
      <c r="A81" s="11"/>
      <c r="B81" s="11"/>
      <c r="C81" s="12" t="str">
        <f>C80</f>
        <v>金融机构营业场所和金库安全防范设施建设方案审批</v>
      </c>
      <c r="D81" s="11" t="str">
        <f>D80</f>
        <v>县公安局</v>
      </c>
      <c r="E81" s="12" t="s">
        <v>103</v>
      </c>
    </row>
    <row r="82" spans="1:5" ht="45.95" customHeight="1">
      <c r="A82" s="11">
        <f>MAX($A$4:A81)+1</f>
        <v>35</v>
      </c>
      <c r="B82" s="11" t="s">
        <v>63</v>
      </c>
      <c r="C82" s="12" t="s">
        <v>104</v>
      </c>
      <c r="D82" s="11" t="s">
        <v>63</v>
      </c>
      <c r="E82" s="12" t="s">
        <v>53</v>
      </c>
    </row>
    <row r="83" spans="1:5" ht="45.95" customHeight="1">
      <c r="A83" s="11"/>
      <c r="B83" s="11"/>
      <c r="C83" s="12" t="str">
        <f>C82</f>
        <v>金融机构营业场所和金库安全防范设施建设工程验收</v>
      </c>
      <c r="D83" s="11" t="str">
        <f>D82</f>
        <v>县公安局</v>
      </c>
      <c r="E83" s="12" t="s">
        <v>103</v>
      </c>
    </row>
    <row r="84" spans="1:5" ht="32" customHeight="1">
      <c r="A84" s="11">
        <f>MAX($A$4:A83)+1</f>
        <v>36</v>
      </c>
      <c r="B84" s="11" t="s">
        <v>63</v>
      </c>
      <c r="C84" s="12" t="s">
        <v>105</v>
      </c>
      <c r="D84" s="11" t="s">
        <v>92</v>
      </c>
      <c r="E84" s="12" t="s">
        <v>106</v>
      </c>
    </row>
    <row r="85" spans="1:5" ht="32" customHeight="1">
      <c r="A85" s="11"/>
      <c r="B85" s="11"/>
      <c r="C85" s="12"/>
      <c r="D85" s="11"/>
      <c r="E85" s="12" t="s">
        <v>107</v>
      </c>
    </row>
    <row r="86" spans="1:5" ht="32" customHeight="1">
      <c r="A86" s="11"/>
      <c r="B86" s="11"/>
      <c r="C86" s="12"/>
      <c r="D86" s="11"/>
      <c r="E86" s="12" t="s">
        <v>108</v>
      </c>
    </row>
    <row r="87" spans="1:5" ht="32" customHeight="1">
      <c r="A87" s="11">
        <f>MAX($A$4:A86)+1</f>
        <v>37</v>
      </c>
      <c r="B87" s="11" t="s">
        <v>63</v>
      </c>
      <c r="C87" s="12" t="s">
        <v>109</v>
      </c>
      <c r="D87" s="11" t="s">
        <v>92</v>
      </c>
      <c r="E87" s="12" t="s">
        <v>106</v>
      </c>
    </row>
    <row r="88" spans="1:5" ht="32" customHeight="1">
      <c r="A88" s="11"/>
      <c r="B88" s="11"/>
      <c r="C88" s="12"/>
      <c r="D88" s="11"/>
      <c r="E88" s="12" t="s">
        <v>107</v>
      </c>
    </row>
    <row r="89" spans="1:5" ht="32" customHeight="1">
      <c r="A89" s="11"/>
      <c r="B89" s="11"/>
      <c r="C89" s="12"/>
      <c r="D89" s="11"/>
      <c r="E89" s="12" t="s">
        <v>108</v>
      </c>
    </row>
    <row r="90" spans="1:5" ht="39.95" customHeight="1">
      <c r="A90" s="11">
        <f>MAX($A$4:A89)+1</f>
        <v>38</v>
      </c>
      <c r="B90" s="11" t="s">
        <v>63</v>
      </c>
      <c r="C90" s="12" t="s">
        <v>110</v>
      </c>
      <c r="D90" s="11" t="s">
        <v>92</v>
      </c>
      <c r="E90" s="12" t="s">
        <v>106</v>
      </c>
    </row>
    <row r="91" spans="1:5" ht="39.95" customHeight="1">
      <c r="A91" s="11"/>
      <c r="B91" s="11"/>
      <c r="C91" s="12"/>
      <c r="D91" s="11"/>
      <c r="E91" s="12" t="s">
        <v>107</v>
      </c>
    </row>
    <row r="92" spans="1:5" ht="39.95" customHeight="1">
      <c r="A92" s="11"/>
      <c r="B92" s="11"/>
      <c r="C92" s="12"/>
      <c r="D92" s="11"/>
      <c r="E92" s="12" t="s">
        <v>108</v>
      </c>
    </row>
    <row r="93" spans="1:5" ht="39.95" customHeight="1">
      <c r="A93" s="11">
        <f>MAX($A$4:A92)+1</f>
        <v>39</v>
      </c>
      <c r="B93" s="11" t="s">
        <v>63</v>
      </c>
      <c r="C93" s="12" t="s">
        <v>111</v>
      </c>
      <c r="D93" s="11" t="s">
        <v>92</v>
      </c>
      <c r="E93" s="12" t="s">
        <v>106</v>
      </c>
    </row>
    <row r="94" spans="1:5" ht="39.95" customHeight="1">
      <c r="A94" s="11"/>
      <c r="B94" s="11"/>
      <c r="C94" s="12"/>
      <c r="D94" s="11"/>
      <c r="E94" s="12" t="s">
        <v>107</v>
      </c>
    </row>
    <row r="95" spans="1:5" ht="39.95" customHeight="1">
      <c r="A95" s="11"/>
      <c r="B95" s="11"/>
      <c r="C95" s="12"/>
      <c r="D95" s="11"/>
      <c r="E95" s="12" t="s">
        <v>112</v>
      </c>
    </row>
    <row r="96" spans="1:5" ht="30" customHeight="1">
      <c r="A96" s="11">
        <f>MAX($A$4:A95)+1</f>
        <v>40</v>
      </c>
      <c r="B96" s="11" t="s">
        <v>63</v>
      </c>
      <c r="C96" s="12" t="s">
        <v>113</v>
      </c>
      <c r="D96" s="11" t="s">
        <v>92</v>
      </c>
      <c r="E96" s="12" t="s">
        <v>45</v>
      </c>
    </row>
    <row r="97" spans="1:5" ht="30" customHeight="1">
      <c r="A97" s="11"/>
      <c r="B97" s="11"/>
      <c r="C97" s="12"/>
      <c r="D97" s="11"/>
      <c r="E97" s="12" t="s">
        <v>112</v>
      </c>
    </row>
    <row r="98" spans="1:5" ht="30" customHeight="1">
      <c r="A98" s="11">
        <f>MAX($A$4:A97)+1</f>
        <v>41</v>
      </c>
      <c r="B98" s="11" t="s">
        <v>63</v>
      </c>
      <c r="C98" s="12" t="s">
        <v>114</v>
      </c>
      <c r="D98" s="11" t="s">
        <v>92</v>
      </c>
      <c r="E98" s="12" t="s">
        <v>106</v>
      </c>
    </row>
    <row r="99" spans="1:5" ht="30" customHeight="1">
      <c r="A99" s="11"/>
      <c r="B99" s="11"/>
      <c r="C99" s="12"/>
      <c r="D99" s="11"/>
      <c r="E99" s="12" t="s">
        <v>115</v>
      </c>
    </row>
    <row r="100" spans="1:5" ht="30" customHeight="1">
      <c r="A100" s="11">
        <f>MAX($A$4:A99)+1</f>
        <v>42</v>
      </c>
      <c r="B100" s="11" t="s">
        <v>63</v>
      </c>
      <c r="C100" s="12" t="s">
        <v>116</v>
      </c>
      <c r="D100" s="11" t="s">
        <v>92</v>
      </c>
      <c r="E100" s="12" t="s">
        <v>106</v>
      </c>
    </row>
    <row r="101" spans="1:5" ht="30" customHeight="1">
      <c r="A101" s="11"/>
      <c r="B101" s="11"/>
      <c r="C101" s="12"/>
      <c r="D101" s="11"/>
      <c r="E101" s="12" t="s">
        <v>117</v>
      </c>
    </row>
    <row r="102" spans="1:5" ht="30" customHeight="1">
      <c r="A102" s="11"/>
      <c r="B102" s="11"/>
      <c r="C102" s="12"/>
      <c r="D102" s="11"/>
      <c r="E102" s="12" t="s">
        <v>118</v>
      </c>
    </row>
    <row r="103" spans="1:5" ht="30" customHeight="1">
      <c r="A103" s="11"/>
      <c r="B103" s="11"/>
      <c r="C103" s="12"/>
      <c r="D103" s="11"/>
      <c r="E103" s="12" t="s">
        <v>115</v>
      </c>
    </row>
    <row r="104" spans="1:5" ht="45.95" customHeight="1">
      <c r="A104" s="11">
        <f>MAX($A$4:A103)+1</f>
        <v>43</v>
      </c>
      <c r="B104" s="11" t="s">
        <v>63</v>
      </c>
      <c r="C104" s="12" t="s">
        <v>119</v>
      </c>
      <c r="D104" s="11" t="s">
        <v>63</v>
      </c>
      <c r="E104" s="12" t="s">
        <v>120</v>
      </c>
    </row>
    <row r="105" spans="1:5" ht="45.95" customHeight="1">
      <c r="A105" s="11">
        <f>MAX($A$4:A104)+1</f>
        <v>44</v>
      </c>
      <c r="B105" s="11" t="s">
        <v>63</v>
      </c>
      <c r="C105" s="12" t="s">
        <v>121</v>
      </c>
      <c r="D105" s="11" t="s">
        <v>63</v>
      </c>
      <c r="E105" s="12" t="s">
        <v>122</v>
      </c>
    </row>
    <row r="106" spans="1:5" ht="45.95" customHeight="1">
      <c r="A106" s="11"/>
      <c r="B106" s="11"/>
      <c r="C106" s="12" t="str">
        <f>C105</f>
        <v>犬类准养证核发</v>
      </c>
      <c r="D106" s="11" t="str">
        <f>D105</f>
        <v>县公安局</v>
      </c>
      <c r="E106" s="12" t="s">
        <v>123</v>
      </c>
    </row>
    <row r="107" spans="1:5" ht="45.95" customHeight="1">
      <c r="A107" s="11">
        <f>MAX($A$4:A106)+1</f>
        <v>45</v>
      </c>
      <c r="B107" s="11" t="s">
        <v>63</v>
      </c>
      <c r="C107" s="12" t="s">
        <v>124</v>
      </c>
      <c r="D107" s="11" t="s">
        <v>125</v>
      </c>
      <c r="E107" s="12" t="s">
        <v>126</v>
      </c>
    </row>
    <row r="108" spans="1:5" ht="47.1" customHeight="1">
      <c r="A108" s="11">
        <f>MAX($A$4:A107)+1</f>
        <v>46</v>
      </c>
      <c r="B108" s="11" t="s">
        <v>63</v>
      </c>
      <c r="C108" s="12" t="s">
        <v>127</v>
      </c>
      <c r="D108" s="11" t="s">
        <v>128</v>
      </c>
      <c r="E108" s="12" t="s">
        <v>129</v>
      </c>
    </row>
    <row r="109" spans="1:5" ht="47.1" customHeight="1">
      <c r="A109" s="11">
        <f>MAX($A$4:A108)+1</f>
        <v>47</v>
      </c>
      <c r="B109" s="11" t="s">
        <v>63</v>
      </c>
      <c r="C109" s="12" t="s">
        <v>130</v>
      </c>
      <c r="D109" s="11" t="s">
        <v>128</v>
      </c>
      <c r="E109" s="12" t="s">
        <v>129</v>
      </c>
    </row>
    <row r="110" spans="1:5" ht="38" customHeight="1">
      <c r="A110" s="11">
        <f>MAX($A$4:A109)+1</f>
        <v>48</v>
      </c>
      <c r="B110" s="11" t="s">
        <v>63</v>
      </c>
      <c r="C110" s="12" t="s">
        <v>131</v>
      </c>
      <c r="D110" s="11" t="s">
        <v>128</v>
      </c>
      <c r="E110" s="12" t="s">
        <v>132</v>
      </c>
    </row>
    <row r="111" spans="1:5" ht="38" customHeight="1">
      <c r="A111" s="11">
        <f>MAX($A$4:A110)+1</f>
        <v>49</v>
      </c>
      <c r="B111" s="11" t="s">
        <v>63</v>
      </c>
      <c r="C111" s="12" t="s">
        <v>133</v>
      </c>
      <c r="D111" s="11" t="s">
        <v>128</v>
      </c>
      <c r="E111" s="12" t="s">
        <v>132</v>
      </c>
    </row>
    <row r="112" spans="1:5" ht="35" customHeight="1">
      <c r="A112" s="11">
        <f>MAX($A$4:A111)+1</f>
        <v>50</v>
      </c>
      <c r="B112" s="11" t="s">
        <v>134</v>
      </c>
      <c r="C112" s="12" t="s">
        <v>135</v>
      </c>
      <c r="D112" s="13" t="s">
        <v>136</v>
      </c>
      <c r="E112" s="12" t="s">
        <v>137</v>
      </c>
    </row>
    <row r="113" spans="1:5" ht="35" customHeight="1">
      <c r="A113" s="11"/>
      <c r="B113" s="11"/>
      <c r="C113" s="12" t="str">
        <f>C112</f>
        <v>社会团体成立、变更、注销登记及修改章程核准</v>
      </c>
      <c r="D113" s="13"/>
      <c r="E113" s="12" t="s">
        <v>13</v>
      </c>
    </row>
    <row r="114" spans="1:5" ht="33" customHeight="1">
      <c r="A114" s="11">
        <f>MAX($A$4:A113)+1</f>
        <v>51</v>
      </c>
      <c r="B114" s="11" t="s">
        <v>134</v>
      </c>
      <c r="C114" s="12" t="s">
        <v>138</v>
      </c>
      <c r="D114" s="13" t="s">
        <v>136</v>
      </c>
      <c r="E114" s="12" t="s">
        <v>139</v>
      </c>
    </row>
    <row r="115" spans="1:5" ht="33" customHeight="1">
      <c r="A115" s="11"/>
      <c r="B115" s="11"/>
      <c r="C115" s="12" t="str">
        <f>C114</f>
        <v>民办非企业单位成立、变更、注销登记及修改章程核准</v>
      </c>
      <c r="D115" s="13"/>
      <c r="E115" s="12" t="s">
        <v>13</v>
      </c>
    </row>
    <row r="116" spans="1:5" ht="51" customHeight="1">
      <c r="A116" s="11">
        <f>MAX($A$4:A115)+1</f>
        <v>52</v>
      </c>
      <c r="B116" s="11" t="s">
        <v>134</v>
      </c>
      <c r="C116" s="12" t="s">
        <v>140</v>
      </c>
      <c r="D116" s="11" t="s">
        <v>141</v>
      </c>
      <c r="E116" s="12" t="s">
        <v>142</v>
      </c>
    </row>
    <row r="117" spans="1:5" ht="51" customHeight="1">
      <c r="A117" s="11">
        <f>MAX($A$4:A116)+1</f>
        <v>53</v>
      </c>
      <c r="B117" s="11" t="s">
        <v>134</v>
      </c>
      <c r="C117" s="12" t="s">
        <v>143</v>
      </c>
      <c r="D117" s="11" t="s">
        <v>134</v>
      </c>
      <c r="E117" s="12" t="s">
        <v>144</v>
      </c>
    </row>
    <row r="118" spans="1:5" ht="51" customHeight="1">
      <c r="A118" s="11">
        <f>MAX($A$4:A117)+1</f>
        <v>54</v>
      </c>
      <c r="B118" s="11" t="s">
        <v>134</v>
      </c>
      <c r="C118" s="12" t="s">
        <v>145</v>
      </c>
      <c r="D118" s="13" t="s">
        <v>146</v>
      </c>
      <c r="E118" s="12" t="s">
        <v>147</v>
      </c>
    </row>
    <row r="119" spans="1:5" ht="51" customHeight="1">
      <c r="A119" s="11"/>
      <c r="B119" s="11"/>
      <c r="C119" s="12" t="str">
        <f>C118</f>
        <v>殡葬设施建设审批</v>
      </c>
      <c r="D119" s="13" t="str">
        <f>D118</f>
        <v>县人民政府；县行政审批服务局</v>
      </c>
      <c r="E119" s="12" t="s">
        <v>13</v>
      </c>
    </row>
    <row r="120" spans="1:5" ht="63" customHeight="1">
      <c r="A120" s="11">
        <f>MAX($A$4:A119)+1</f>
        <v>55</v>
      </c>
      <c r="B120" s="11" t="s">
        <v>134</v>
      </c>
      <c r="C120" s="12" t="s">
        <v>148</v>
      </c>
      <c r="D120" s="11" t="s">
        <v>149</v>
      </c>
      <c r="E120" s="12" t="s">
        <v>150</v>
      </c>
    </row>
    <row r="121" spans="1:5" ht="35" customHeight="1">
      <c r="A121" s="11">
        <f>MAX($A$4:A120)+1</f>
        <v>56</v>
      </c>
      <c r="B121" s="11" t="s">
        <v>151</v>
      </c>
      <c r="C121" s="12" t="s">
        <v>152</v>
      </c>
      <c r="D121" s="11" t="s">
        <v>15</v>
      </c>
      <c r="E121" s="12" t="s">
        <v>153</v>
      </c>
    </row>
    <row r="122" spans="1:5" ht="35" customHeight="1">
      <c r="A122" s="11"/>
      <c r="B122" s="11"/>
      <c r="C122" s="12"/>
      <c r="D122" s="11"/>
      <c r="E122" s="12" t="s">
        <v>154</v>
      </c>
    </row>
    <row r="123" spans="1:5" ht="35" customHeight="1">
      <c r="A123" s="11"/>
      <c r="B123" s="11"/>
      <c r="C123" s="12" t="str">
        <f>C121</f>
        <v>中介机构从事代理记账业务审批</v>
      </c>
      <c r="D123" s="11"/>
      <c r="E123" s="12" t="s">
        <v>13</v>
      </c>
    </row>
    <row r="124" spans="1:5" ht="30" customHeight="1">
      <c r="A124" s="11">
        <f>MAX($A$4:A123)+1</f>
        <v>57</v>
      </c>
      <c r="B124" s="11" t="s">
        <v>155</v>
      </c>
      <c r="C124" s="12" t="s">
        <v>156</v>
      </c>
      <c r="D124" s="11" t="s">
        <v>15</v>
      </c>
      <c r="E124" s="12" t="s">
        <v>33</v>
      </c>
    </row>
    <row r="125" spans="1:5" ht="30" customHeight="1">
      <c r="A125" s="11"/>
      <c r="B125" s="11"/>
      <c r="C125" s="12"/>
      <c r="D125" s="11"/>
      <c r="E125" s="12" t="s">
        <v>34</v>
      </c>
    </row>
    <row r="126" spans="1:5" ht="30" customHeight="1">
      <c r="A126" s="11"/>
      <c r="B126" s="11"/>
      <c r="C126" s="12" t="str">
        <f>C124</f>
        <v>职业培训学校筹设审批</v>
      </c>
      <c r="D126" s="11" t="str">
        <f>D124</f>
        <v>县行政审批服务局</v>
      </c>
      <c r="E126" s="12" t="s">
        <v>13</v>
      </c>
    </row>
    <row r="127" spans="1:5" ht="45.95" customHeight="1">
      <c r="A127" s="11">
        <f>MAX($A$4:A126)+1</f>
        <v>58</v>
      </c>
      <c r="B127" s="11" t="s">
        <v>155</v>
      </c>
      <c r="C127" s="12" t="s">
        <v>157</v>
      </c>
      <c r="D127" s="11" t="s">
        <v>15</v>
      </c>
      <c r="E127" s="12" t="s">
        <v>33</v>
      </c>
    </row>
    <row r="128" spans="1:5" ht="45.95" customHeight="1">
      <c r="A128" s="11"/>
      <c r="B128" s="11"/>
      <c r="C128" s="12" t="str">
        <f aca="true" t="shared" si="9" ref="C128:D129">C127</f>
        <v>职业培训学校办学许可</v>
      </c>
      <c r="D128" s="11" t="str">
        <f t="shared" si="9"/>
        <v>县行政审批服务局</v>
      </c>
      <c r="E128" s="12" t="s">
        <v>34</v>
      </c>
    </row>
    <row r="129" spans="1:5" ht="45.95" customHeight="1">
      <c r="A129" s="11"/>
      <c r="B129" s="11"/>
      <c r="C129" s="12" t="str">
        <f t="shared" si="9"/>
        <v>职业培训学校办学许可</v>
      </c>
      <c r="D129" s="11" t="str">
        <f t="shared" si="9"/>
        <v>县行政审批服务局</v>
      </c>
      <c r="E129" s="12" t="s">
        <v>13</v>
      </c>
    </row>
    <row r="130" spans="1:5" ht="45.95" customHeight="1">
      <c r="A130" s="11">
        <f>MAX($A$4:A129)+1</f>
        <v>59</v>
      </c>
      <c r="B130" s="11" t="s">
        <v>155</v>
      </c>
      <c r="C130" s="12" t="s">
        <v>158</v>
      </c>
      <c r="D130" s="11" t="s">
        <v>15</v>
      </c>
      <c r="E130" s="12" t="s">
        <v>159</v>
      </c>
    </row>
    <row r="131" spans="1:5" ht="45.95" customHeight="1">
      <c r="A131" s="11"/>
      <c r="B131" s="11"/>
      <c r="C131" s="12" t="str">
        <f aca="true" t="shared" si="10" ref="C131:D133">C130</f>
        <v>人力资源服务许可</v>
      </c>
      <c r="D131" s="11" t="str">
        <f t="shared" si="10"/>
        <v>县行政审批服务局</v>
      </c>
      <c r="E131" s="12" t="s">
        <v>160</v>
      </c>
    </row>
    <row r="132" spans="1:5" ht="45.95" customHeight="1">
      <c r="A132" s="11"/>
      <c r="B132" s="11"/>
      <c r="C132" s="12" t="str">
        <f t="shared" si="10"/>
        <v>人力资源服务许可</v>
      </c>
      <c r="D132" s="11" t="str">
        <f t="shared" si="10"/>
        <v>县行政审批服务局</v>
      </c>
      <c r="E132" s="12" t="s">
        <v>161</v>
      </c>
    </row>
    <row r="133" spans="1:5" ht="45.95" customHeight="1">
      <c r="A133" s="11"/>
      <c r="B133" s="11"/>
      <c r="C133" s="12" t="str">
        <f t="shared" si="10"/>
        <v>人力资源服务许可</v>
      </c>
      <c r="D133" s="11" t="str">
        <f t="shared" si="10"/>
        <v>县行政审批服务局</v>
      </c>
      <c r="E133" s="12" t="s">
        <v>13</v>
      </c>
    </row>
    <row r="134" spans="1:5" ht="29" customHeight="1">
      <c r="A134" s="11">
        <f>MAX($A$4:A133)+1</f>
        <v>60</v>
      </c>
      <c r="B134" s="11" t="s">
        <v>155</v>
      </c>
      <c r="C134" s="12" t="s">
        <v>162</v>
      </c>
      <c r="D134" s="11" t="s">
        <v>15</v>
      </c>
      <c r="E134" s="12" t="s">
        <v>163</v>
      </c>
    </row>
    <row r="135" spans="1:5" ht="30" customHeight="1">
      <c r="A135" s="11"/>
      <c r="B135" s="11"/>
      <c r="C135" s="12" t="str">
        <f aca="true" t="shared" si="11" ref="C135:C138">C134</f>
        <v>劳务派遣经营许可</v>
      </c>
      <c r="D135" s="11"/>
      <c r="E135" s="12" t="s">
        <v>164</v>
      </c>
    </row>
    <row r="136" spans="1:5" ht="36" customHeight="1">
      <c r="A136" s="11"/>
      <c r="B136" s="11"/>
      <c r="C136" s="12" t="str">
        <f t="shared" si="11"/>
        <v>劳务派遣经营许可</v>
      </c>
      <c r="D136" s="11"/>
      <c r="E136" s="12" t="s">
        <v>165</v>
      </c>
    </row>
    <row r="137" spans="1:5" ht="37" customHeight="1">
      <c r="A137" s="11"/>
      <c r="B137" s="11"/>
      <c r="C137" s="12" t="str">
        <f t="shared" si="11"/>
        <v>劳务派遣经营许可</v>
      </c>
      <c r="D137" s="11"/>
      <c r="E137" s="12" t="s">
        <v>166</v>
      </c>
    </row>
    <row r="138" spans="1:5" ht="37" customHeight="1">
      <c r="A138" s="11"/>
      <c r="B138" s="11"/>
      <c r="C138" s="12" t="str">
        <f t="shared" si="11"/>
        <v>劳务派遣经营许可</v>
      </c>
      <c r="D138" s="11"/>
      <c r="E138" s="12" t="s">
        <v>13</v>
      </c>
    </row>
    <row r="139" spans="1:5" ht="45.95" customHeight="1">
      <c r="A139" s="11">
        <f>MAX($A$4:A138)+1</f>
        <v>61</v>
      </c>
      <c r="B139" s="11" t="s">
        <v>155</v>
      </c>
      <c r="C139" s="12" t="s">
        <v>167</v>
      </c>
      <c r="D139" s="11" t="s">
        <v>15</v>
      </c>
      <c r="E139" s="12" t="s">
        <v>168</v>
      </c>
    </row>
    <row r="140" spans="1:5" ht="45.95" customHeight="1">
      <c r="A140" s="11"/>
      <c r="B140" s="11"/>
      <c r="C140" s="12"/>
      <c r="D140" s="11"/>
      <c r="E140" s="12" t="s">
        <v>169</v>
      </c>
    </row>
    <row r="141" spans="1:5" ht="45.95" customHeight="1">
      <c r="A141" s="11"/>
      <c r="B141" s="11"/>
      <c r="C141" s="12"/>
      <c r="D141" s="11"/>
      <c r="E141" s="12" t="s">
        <v>170</v>
      </c>
    </row>
    <row r="142" spans="1:5" ht="45.95" customHeight="1">
      <c r="A142" s="11"/>
      <c r="B142" s="11"/>
      <c r="C142" s="12"/>
      <c r="D142" s="11"/>
      <c r="E142" s="12" t="s">
        <v>171</v>
      </c>
    </row>
    <row r="143" spans="1:5" ht="45.95" customHeight="1">
      <c r="A143" s="11"/>
      <c r="B143" s="11"/>
      <c r="C143" s="12"/>
      <c r="D143" s="11"/>
      <c r="E143" s="12" t="s">
        <v>13</v>
      </c>
    </row>
    <row r="144" spans="1:5" ht="34" customHeight="1">
      <c r="A144" s="11">
        <f>MAX($A$4:A143)+1</f>
        <v>62</v>
      </c>
      <c r="B144" s="11" t="s">
        <v>172</v>
      </c>
      <c r="C144" s="12" t="s">
        <v>173</v>
      </c>
      <c r="D144" s="11" t="s">
        <v>172</v>
      </c>
      <c r="E144" s="12" t="s">
        <v>174</v>
      </c>
    </row>
    <row r="145" spans="1:5" ht="34" customHeight="1">
      <c r="A145" s="11"/>
      <c r="B145" s="11"/>
      <c r="C145" s="12" t="str">
        <f aca="true" t="shared" si="12" ref="C145:C146">C144</f>
        <v>开采矿产资源审批</v>
      </c>
      <c r="D145" s="11" t="str">
        <f aca="true" t="shared" si="13" ref="D145:D146">D144</f>
        <v>县自然资源局</v>
      </c>
      <c r="E145" s="12" t="s">
        <v>175</v>
      </c>
    </row>
    <row r="146" spans="1:5" ht="34" customHeight="1">
      <c r="A146" s="11"/>
      <c r="B146" s="11"/>
      <c r="C146" s="12" t="str">
        <f t="shared" si="12"/>
        <v>开采矿产资源审批</v>
      </c>
      <c r="D146" s="11" t="str">
        <f t="shared" si="13"/>
        <v>县自然资源局</v>
      </c>
      <c r="E146" s="12" t="s">
        <v>176</v>
      </c>
    </row>
    <row r="147" spans="1:5" ht="34" customHeight="1">
      <c r="A147" s="11">
        <f>MAX($A$4:A146)+1</f>
        <v>63</v>
      </c>
      <c r="B147" s="11" t="s">
        <v>172</v>
      </c>
      <c r="C147" s="12" t="s">
        <v>177</v>
      </c>
      <c r="D147" s="11" t="s">
        <v>172</v>
      </c>
      <c r="E147" s="12" t="s">
        <v>178</v>
      </c>
    </row>
    <row r="148" spans="1:5" ht="34" customHeight="1">
      <c r="A148" s="11"/>
      <c r="B148" s="11"/>
      <c r="C148" s="12" t="str">
        <f aca="true" t="shared" si="14" ref="C148:C150">C147</f>
        <v>建设项目用地预审与选址意见书核发</v>
      </c>
      <c r="D148" s="11" t="str">
        <f aca="true" t="shared" si="15" ref="D148:D150">D147</f>
        <v>县自然资源局</v>
      </c>
      <c r="E148" s="12" t="s">
        <v>179</v>
      </c>
    </row>
    <row r="149" spans="1:5" ht="34" customHeight="1">
      <c r="A149" s="11"/>
      <c r="B149" s="11"/>
      <c r="C149" s="12" t="str">
        <f t="shared" si="14"/>
        <v>建设项目用地预审与选址意见书核发</v>
      </c>
      <c r="D149" s="11" t="str">
        <f t="shared" si="15"/>
        <v>县自然资源局</v>
      </c>
      <c r="E149" s="12" t="s">
        <v>180</v>
      </c>
    </row>
    <row r="150" spans="1:5" ht="34" customHeight="1">
      <c r="A150" s="11"/>
      <c r="B150" s="11"/>
      <c r="C150" s="12" t="str">
        <f t="shared" si="14"/>
        <v>建设项目用地预审与选址意见书核发</v>
      </c>
      <c r="D150" s="11" t="str">
        <f t="shared" si="15"/>
        <v>县自然资源局</v>
      </c>
      <c r="E150" s="12" t="s">
        <v>181</v>
      </c>
    </row>
    <row r="151" spans="1:5" ht="39.95" customHeight="1">
      <c r="A151" s="11">
        <f>MAX($A$4:A150)+1</f>
        <v>64</v>
      </c>
      <c r="B151" s="11" t="s">
        <v>172</v>
      </c>
      <c r="C151" s="12" t="s">
        <v>182</v>
      </c>
      <c r="D151" s="11" t="s">
        <v>172</v>
      </c>
      <c r="E151" s="12" t="s">
        <v>183</v>
      </c>
    </row>
    <row r="152" spans="1:5" ht="39.95" customHeight="1">
      <c r="A152" s="11">
        <f>MAX($A$4:A151)+1</f>
        <v>65</v>
      </c>
      <c r="B152" s="11" t="s">
        <v>172</v>
      </c>
      <c r="C152" s="12" t="s">
        <v>184</v>
      </c>
      <c r="D152" s="11" t="s">
        <v>185</v>
      </c>
      <c r="E152" s="12" t="s">
        <v>179</v>
      </c>
    </row>
    <row r="153" spans="1:5" ht="39.95" customHeight="1">
      <c r="A153" s="11">
        <f>MAX($A$4:A152)+1</f>
        <v>66</v>
      </c>
      <c r="B153" s="11" t="s">
        <v>172</v>
      </c>
      <c r="C153" s="12" t="s">
        <v>186</v>
      </c>
      <c r="D153" s="11" t="s">
        <v>185</v>
      </c>
      <c r="E153" s="12" t="s">
        <v>179</v>
      </c>
    </row>
    <row r="154" spans="1:5" ht="32" customHeight="1">
      <c r="A154" s="11">
        <f>MAX($A$4:A153)+1</f>
        <v>67</v>
      </c>
      <c r="B154" s="11" t="s">
        <v>172</v>
      </c>
      <c r="C154" s="12" t="s">
        <v>187</v>
      </c>
      <c r="D154" s="11" t="s">
        <v>172</v>
      </c>
      <c r="E154" s="12" t="s">
        <v>179</v>
      </c>
    </row>
    <row r="155" spans="1:5" ht="32" customHeight="1">
      <c r="A155" s="11"/>
      <c r="B155" s="11"/>
      <c r="C155" s="12"/>
      <c r="D155" s="11"/>
      <c r="E155" s="12" t="s">
        <v>188</v>
      </c>
    </row>
    <row r="156" spans="1:5" ht="36" customHeight="1">
      <c r="A156" s="11">
        <f>MAX($A$4:A155)+1</f>
        <v>68</v>
      </c>
      <c r="B156" s="11" t="s">
        <v>172</v>
      </c>
      <c r="C156" s="12" t="s">
        <v>189</v>
      </c>
      <c r="D156" s="11" t="s">
        <v>172</v>
      </c>
      <c r="E156" s="12" t="s">
        <v>178</v>
      </c>
    </row>
    <row r="157" spans="1:5" ht="36" customHeight="1">
      <c r="A157" s="11">
        <f>MAX($A$4:A156)+1</f>
        <v>69</v>
      </c>
      <c r="B157" s="11" t="s">
        <v>172</v>
      </c>
      <c r="C157" s="12" t="s">
        <v>190</v>
      </c>
      <c r="D157" s="11" t="s">
        <v>185</v>
      </c>
      <c r="E157" s="12" t="s">
        <v>179</v>
      </c>
    </row>
    <row r="158" spans="1:5" ht="36" customHeight="1">
      <c r="A158" s="11"/>
      <c r="B158" s="11"/>
      <c r="C158" s="12" t="str">
        <f>C157</f>
        <v>开发未确定使用权的国有荒山、荒地、荒滩从事生产审查</v>
      </c>
      <c r="D158" s="11" t="str">
        <f>D157</f>
        <v>县人民政府（由县自然资源局承办）</v>
      </c>
      <c r="E158" s="12" t="s">
        <v>180</v>
      </c>
    </row>
    <row r="159" spans="1:5" ht="33" customHeight="1">
      <c r="A159" s="11">
        <f>MAX($A$4:A158)+1</f>
        <v>70</v>
      </c>
      <c r="B159" s="11" t="s">
        <v>172</v>
      </c>
      <c r="C159" s="12" t="s">
        <v>191</v>
      </c>
      <c r="D159" s="11" t="s">
        <v>192</v>
      </c>
      <c r="E159" s="12" t="s">
        <v>178</v>
      </c>
    </row>
    <row r="160" spans="1:5" ht="33" customHeight="1">
      <c r="A160" s="11"/>
      <c r="B160" s="11"/>
      <c r="C160" s="12"/>
      <c r="D160" s="11"/>
      <c r="E160" s="12" t="s">
        <v>179</v>
      </c>
    </row>
    <row r="161" spans="1:5" ht="32" customHeight="1">
      <c r="A161" s="11">
        <f>MAX($A$4:A160)+1</f>
        <v>71</v>
      </c>
      <c r="B161" s="11" t="s">
        <v>172</v>
      </c>
      <c r="C161" s="12" t="s">
        <v>193</v>
      </c>
      <c r="D161" s="11" t="s">
        <v>172</v>
      </c>
      <c r="E161" s="12" t="s">
        <v>178</v>
      </c>
    </row>
    <row r="162" spans="1:5" ht="32" customHeight="1">
      <c r="A162" s="11"/>
      <c r="B162" s="11"/>
      <c r="C162" s="12"/>
      <c r="D162" s="11"/>
      <c r="E162" s="12" t="s">
        <v>179</v>
      </c>
    </row>
    <row r="163" spans="1:5" ht="32" customHeight="1">
      <c r="A163" s="11">
        <f>MAX($A$4:A162)+1</f>
        <v>72</v>
      </c>
      <c r="B163" s="11" t="s">
        <v>172</v>
      </c>
      <c r="C163" s="12" t="s">
        <v>194</v>
      </c>
      <c r="D163" s="11" t="s">
        <v>172</v>
      </c>
      <c r="E163" s="12" t="s">
        <v>195</v>
      </c>
    </row>
    <row r="164" spans="1:5" ht="32" customHeight="1">
      <c r="A164" s="11"/>
      <c r="B164" s="11"/>
      <c r="C164" s="12" t="str">
        <f>C163</f>
        <v>法人或者其他组织需要利用属于国家秘密的基础测绘成果审批</v>
      </c>
      <c r="D164" s="11" t="str">
        <f>D163</f>
        <v>县自然资源局</v>
      </c>
      <c r="E164" s="12" t="s">
        <v>196</v>
      </c>
    </row>
    <row r="165" spans="1:5" ht="37" customHeight="1">
      <c r="A165" s="11">
        <f>MAX($A$4:A164)+1</f>
        <v>73</v>
      </c>
      <c r="B165" s="11" t="s">
        <v>197</v>
      </c>
      <c r="C165" s="12" t="s">
        <v>198</v>
      </c>
      <c r="D165" s="11" t="s">
        <v>197</v>
      </c>
      <c r="E165" s="12" t="s">
        <v>199</v>
      </c>
    </row>
    <row r="166" spans="1:5" ht="37" customHeight="1">
      <c r="A166" s="11"/>
      <c r="B166" s="11"/>
      <c r="C166" s="12" t="str">
        <f aca="true" t="shared" si="16" ref="C166:C172">C165</f>
        <v>一般建设项目环境影响评价审批</v>
      </c>
      <c r="D166" s="11"/>
      <c r="E166" s="12" t="s">
        <v>200</v>
      </c>
    </row>
    <row r="167" spans="1:5" ht="37" customHeight="1">
      <c r="A167" s="11"/>
      <c r="B167" s="11"/>
      <c r="C167" s="12" t="str">
        <f t="shared" si="16"/>
        <v>一般建设项目环境影响评价审批</v>
      </c>
      <c r="D167" s="11"/>
      <c r="E167" s="12" t="s">
        <v>201</v>
      </c>
    </row>
    <row r="168" spans="1:5" ht="37" customHeight="1">
      <c r="A168" s="11"/>
      <c r="B168" s="11"/>
      <c r="C168" s="12" t="str">
        <f t="shared" si="16"/>
        <v>一般建设项目环境影响评价审批</v>
      </c>
      <c r="D168" s="11"/>
      <c r="E168" s="12" t="s">
        <v>202</v>
      </c>
    </row>
    <row r="169" spans="1:5" ht="37" customHeight="1">
      <c r="A169" s="11"/>
      <c r="B169" s="11"/>
      <c r="C169" s="12" t="str">
        <f t="shared" si="16"/>
        <v>一般建设项目环境影响评价审批</v>
      </c>
      <c r="D169" s="11"/>
      <c r="E169" s="12" t="s">
        <v>203</v>
      </c>
    </row>
    <row r="170" spans="1:5" ht="37" customHeight="1">
      <c r="A170" s="11"/>
      <c r="B170" s="11"/>
      <c r="C170" s="12" t="str">
        <f t="shared" si="16"/>
        <v>一般建设项目环境影响评价审批</v>
      </c>
      <c r="D170" s="11"/>
      <c r="E170" s="12" t="s">
        <v>204</v>
      </c>
    </row>
    <row r="171" spans="1:5" ht="37" customHeight="1">
      <c r="A171" s="11"/>
      <c r="B171" s="11"/>
      <c r="C171" s="12" t="str">
        <f t="shared" si="16"/>
        <v>一般建设项目环境影响评价审批</v>
      </c>
      <c r="D171" s="11"/>
      <c r="E171" s="12" t="s">
        <v>205</v>
      </c>
    </row>
    <row r="172" spans="1:5" ht="37" customHeight="1">
      <c r="A172" s="11"/>
      <c r="B172" s="11"/>
      <c r="C172" s="12" t="str">
        <f t="shared" si="16"/>
        <v>一般建设项目环境影响评价审批</v>
      </c>
      <c r="D172" s="11"/>
      <c r="E172" s="12" t="s">
        <v>206</v>
      </c>
    </row>
    <row r="173" spans="1:5" ht="37" customHeight="1">
      <c r="A173" s="11">
        <f>MAX($A$4:A172)+1</f>
        <v>74</v>
      </c>
      <c r="B173" s="11" t="s">
        <v>197</v>
      </c>
      <c r="C173" s="12" t="s">
        <v>207</v>
      </c>
      <c r="D173" s="11" t="s">
        <v>197</v>
      </c>
      <c r="E173" s="12" t="s">
        <v>199</v>
      </c>
    </row>
    <row r="174" spans="1:5" ht="37" customHeight="1">
      <c r="A174" s="11"/>
      <c r="B174" s="11"/>
      <c r="C174" s="12" t="str">
        <f aca="true" t="shared" si="17" ref="C174:C176">C173</f>
        <v>核与辐射类建设项目环境影响评价审批</v>
      </c>
      <c r="D174" s="11"/>
      <c r="E174" s="12" t="s">
        <v>200</v>
      </c>
    </row>
    <row r="175" spans="1:5" ht="37" customHeight="1">
      <c r="A175" s="11"/>
      <c r="B175" s="11"/>
      <c r="C175" s="12" t="str">
        <f t="shared" si="17"/>
        <v>核与辐射类建设项目环境影响评价审批</v>
      </c>
      <c r="D175" s="11"/>
      <c r="E175" s="12" t="s">
        <v>208</v>
      </c>
    </row>
    <row r="176" spans="1:5" ht="37" customHeight="1">
      <c r="A176" s="11"/>
      <c r="B176" s="11"/>
      <c r="C176" s="12" t="str">
        <f t="shared" si="17"/>
        <v>核与辐射类建设项目环境影响评价审批</v>
      </c>
      <c r="D176" s="11"/>
      <c r="E176" s="12" t="s">
        <v>95</v>
      </c>
    </row>
    <row r="177" spans="1:5" ht="37" customHeight="1">
      <c r="A177" s="11"/>
      <c r="B177" s="11"/>
      <c r="C177" s="12"/>
      <c r="D177" s="11"/>
      <c r="E177" s="12" t="s">
        <v>209</v>
      </c>
    </row>
    <row r="178" spans="1:5" ht="45.95" customHeight="1">
      <c r="A178" s="11">
        <f>MAX($A$4:A177)+1</f>
        <v>75</v>
      </c>
      <c r="B178" s="11" t="s">
        <v>197</v>
      </c>
      <c r="C178" s="12" t="s">
        <v>210</v>
      </c>
      <c r="D178" s="11" t="s">
        <v>15</v>
      </c>
      <c r="E178" s="12" t="s">
        <v>211</v>
      </c>
    </row>
    <row r="179" spans="1:5" ht="45.95" customHeight="1">
      <c r="A179" s="11"/>
      <c r="B179" s="11"/>
      <c r="C179" s="12"/>
      <c r="D179" s="11"/>
      <c r="E179" s="12" t="s">
        <v>201</v>
      </c>
    </row>
    <row r="180" spans="1:5" ht="45.95" customHeight="1">
      <c r="A180" s="11"/>
      <c r="B180" s="11"/>
      <c r="C180" s="12"/>
      <c r="D180" s="11"/>
      <c r="E180" s="12" t="s">
        <v>212</v>
      </c>
    </row>
    <row r="181" spans="1:5" ht="42" customHeight="1">
      <c r="A181" s="11"/>
      <c r="B181" s="11"/>
      <c r="C181" s="12"/>
      <c r="D181" s="11"/>
      <c r="E181" s="12" t="s">
        <v>213</v>
      </c>
    </row>
    <row r="182" spans="1:5" ht="42" customHeight="1">
      <c r="A182" s="11"/>
      <c r="B182" s="11"/>
      <c r="C182" s="12"/>
      <c r="D182" s="11"/>
      <c r="E182" s="12" t="s">
        <v>13</v>
      </c>
    </row>
    <row r="183" spans="1:5" ht="35" customHeight="1">
      <c r="A183" s="11">
        <f>MAX($A$4:A182)+1</f>
        <v>76</v>
      </c>
      <c r="B183" s="11" t="s">
        <v>197</v>
      </c>
      <c r="C183" s="12" t="s">
        <v>214</v>
      </c>
      <c r="D183" s="11" t="s">
        <v>197</v>
      </c>
      <c r="E183" s="12" t="s">
        <v>204</v>
      </c>
    </row>
    <row r="184" spans="1:5" ht="35" customHeight="1">
      <c r="A184" s="11"/>
      <c r="B184" s="11"/>
      <c r="C184" s="12" t="str">
        <f>C183</f>
        <v>危险废物经营许可</v>
      </c>
      <c r="D184" s="11"/>
      <c r="E184" s="12" t="s">
        <v>215</v>
      </c>
    </row>
    <row r="185" spans="1:5" ht="38" customHeight="1">
      <c r="A185" s="11">
        <f>MAX($A$4:A184)+1</f>
        <v>77</v>
      </c>
      <c r="B185" s="11" t="s">
        <v>197</v>
      </c>
      <c r="C185" s="12" t="s">
        <v>216</v>
      </c>
      <c r="D185" s="11" t="s">
        <v>197</v>
      </c>
      <c r="E185" s="12" t="s">
        <v>208</v>
      </c>
    </row>
    <row r="186" spans="1:5" ht="38" customHeight="1">
      <c r="A186" s="11">
        <f>MAX($A$4:A185)+1</f>
        <v>78</v>
      </c>
      <c r="B186" s="11" t="s">
        <v>23</v>
      </c>
      <c r="C186" s="12" t="s">
        <v>217</v>
      </c>
      <c r="D186" s="11" t="s">
        <v>23</v>
      </c>
      <c r="E186" s="12" t="s">
        <v>218</v>
      </c>
    </row>
    <row r="187" spans="1:5" ht="38" customHeight="1">
      <c r="A187" s="11"/>
      <c r="B187" s="11"/>
      <c r="C187" s="12" t="str">
        <f>C186</f>
        <v>建筑工程施工许可</v>
      </c>
      <c r="D187" s="11"/>
      <c r="E187" s="12" t="s">
        <v>219</v>
      </c>
    </row>
    <row r="188" spans="1:5" ht="38" customHeight="1">
      <c r="A188" s="11">
        <f>MAX($A$4:A187)+1</f>
        <v>79</v>
      </c>
      <c r="B188" s="11" t="s">
        <v>23</v>
      </c>
      <c r="C188" s="12" t="s">
        <v>220</v>
      </c>
      <c r="D188" s="11" t="s">
        <v>15</v>
      </c>
      <c r="E188" s="12" t="s">
        <v>221</v>
      </c>
    </row>
    <row r="189" spans="1:5" ht="39" customHeight="1">
      <c r="A189" s="11"/>
      <c r="B189" s="11"/>
      <c r="C189" s="12"/>
      <c r="D189" s="11"/>
      <c r="E189" s="12" t="s">
        <v>13</v>
      </c>
    </row>
    <row r="190" spans="1:5" s="3" customFormat="1" ht="43" customHeight="1">
      <c r="A190" s="11">
        <f>MAX($A$4:A189)+1</f>
        <v>80</v>
      </c>
      <c r="B190" s="11" t="s">
        <v>23</v>
      </c>
      <c r="C190" s="22" t="s">
        <v>222</v>
      </c>
      <c r="D190" s="11" t="s">
        <v>223</v>
      </c>
      <c r="E190" s="12" t="s">
        <v>204</v>
      </c>
    </row>
    <row r="191" spans="1:5" s="3" customFormat="1" ht="43" customHeight="1">
      <c r="A191" s="11">
        <f>MAX($A$4:A190)+1</f>
        <v>81</v>
      </c>
      <c r="B191" s="11" t="s">
        <v>23</v>
      </c>
      <c r="C191" s="22" t="s">
        <v>224</v>
      </c>
      <c r="D191" s="11" t="s">
        <v>225</v>
      </c>
      <c r="E191" s="12" t="s">
        <v>226</v>
      </c>
    </row>
    <row r="192" spans="1:5" s="3" customFormat="1" ht="43" customHeight="1">
      <c r="A192" s="11">
        <f>MAX($A$4:A191)+1</f>
        <v>82</v>
      </c>
      <c r="B192" s="11" t="s">
        <v>23</v>
      </c>
      <c r="C192" s="22" t="s">
        <v>227</v>
      </c>
      <c r="D192" s="11" t="s">
        <v>225</v>
      </c>
      <c r="E192" s="12" t="s">
        <v>53</v>
      </c>
    </row>
    <row r="193" spans="1:5" s="3" customFormat="1" ht="42" customHeight="1">
      <c r="A193" s="11">
        <f>MAX($A$4:A192)+1</f>
        <v>83</v>
      </c>
      <c r="B193" s="11" t="s">
        <v>23</v>
      </c>
      <c r="C193" s="22" t="s">
        <v>228</v>
      </c>
      <c r="D193" s="11" t="s">
        <v>15</v>
      </c>
      <c r="E193" s="12" t="s">
        <v>53</v>
      </c>
    </row>
    <row r="194" spans="1:5" s="3" customFormat="1" ht="42" customHeight="1">
      <c r="A194" s="11"/>
      <c r="B194" s="11"/>
      <c r="C194" s="22"/>
      <c r="D194" s="11"/>
      <c r="E194" s="12" t="s">
        <v>13</v>
      </c>
    </row>
    <row r="195" spans="1:5" ht="40" customHeight="1">
      <c r="A195" s="11">
        <f>MAX($A$4:A194)+1</f>
        <v>84</v>
      </c>
      <c r="B195" s="11" t="s">
        <v>23</v>
      </c>
      <c r="C195" s="12" t="s">
        <v>229</v>
      </c>
      <c r="D195" s="11" t="s">
        <v>15</v>
      </c>
      <c r="E195" s="12" t="s">
        <v>230</v>
      </c>
    </row>
    <row r="196" spans="1:5" ht="40" customHeight="1">
      <c r="A196" s="11"/>
      <c r="B196" s="11"/>
      <c r="C196" s="12" t="str">
        <f>C195</f>
        <v>城镇污水排入排水管网许可</v>
      </c>
      <c r="D196" s="11"/>
      <c r="E196" s="12" t="s">
        <v>13</v>
      </c>
    </row>
    <row r="197" spans="1:5" ht="40" customHeight="1">
      <c r="A197" s="11">
        <f>MAX($A$4:A196)+1</f>
        <v>85</v>
      </c>
      <c r="B197" s="11" t="s">
        <v>23</v>
      </c>
      <c r="C197" s="12" t="s">
        <v>231</v>
      </c>
      <c r="D197" s="11" t="s">
        <v>232</v>
      </c>
      <c r="E197" s="12" t="s">
        <v>233</v>
      </c>
    </row>
    <row r="198" spans="1:5" ht="40" customHeight="1">
      <c r="A198" s="11">
        <f>MAX($A$4:A197)+1</f>
        <v>86</v>
      </c>
      <c r="B198" s="11" t="s">
        <v>23</v>
      </c>
      <c r="C198" s="12" t="s">
        <v>234</v>
      </c>
      <c r="D198" s="11" t="s">
        <v>15</v>
      </c>
      <c r="E198" s="12" t="s">
        <v>230</v>
      </c>
    </row>
    <row r="199" spans="1:5" ht="40" customHeight="1">
      <c r="A199" s="11"/>
      <c r="B199" s="11"/>
      <c r="C199" s="12" t="str">
        <f>C198</f>
        <v>拆除、改动城镇排水与污水处理设施审核</v>
      </c>
      <c r="D199" s="11" t="str">
        <f>D198</f>
        <v>县行政审批服务局</v>
      </c>
      <c r="E199" s="12" t="s">
        <v>13</v>
      </c>
    </row>
    <row r="200" spans="1:5" ht="51" customHeight="1">
      <c r="A200" s="11">
        <f>MAX($A$4:A199)+1</f>
        <v>87</v>
      </c>
      <c r="B200" s="11" t="s">
        <v>23</v>
      </c>
      <c r="C200" s="12" t="s">
        <v>235</v>
      </c>
      <c r="D200" s="11" t="s">
        <v>236</v>
      </c>
      <c r="E200" s="12" t="s">
        <v>233</v>
      </c>
    </row>
    <row r="201" spans="1:5" ht="42.95" customHeight="1">
      <c r="A201" s="11">
        <f>MAX($A$4:A200)+1</f>
        <v>88</v>
      </c>
      <c r="B201" s="11" t="s">
        <v>23</v>
      </c>
      <c r="C201" s="12" t="s">
        <v>237</v>
      </c>
      <c r="D201" s="11" t="s">
        <v>15</v>
      </c>
      <c r="E201" s="12" t="s">
        <v>238</v>
      </c>
    </row>
    <row r="202" spans="1:5" ht="42.95" customHeight="1">
      <c r="A202" s="11"/>
      <c r="B202" s="11"/>
      <c r="C202" s="12"/>
      <c r="D202" s="11"/>
      <c r="E202" s="12" t="s">
        <v>13</v>
      </c>
    </row>
    <row r="203" spans="1:5" ht="34" customHeight="1">
      <c r="A203" s="11">
        <f>MAX($A$4:A202)+1</f>
        <v>89</v>
      </c>
      <c r="B203" s="11" t="s">
        <v>23</v>
      </c>
      <c r="C203" s="12" t="s">
        <v>239</v>
      </c>
      <c r="D203" s="11" t="s">
        <v>15</v>
      </c>
      <c r="E203" s="12" t="s">
        <v>238</v>
      </c>
    </row>
    <row r="204" spans="1:5" ht="34" customHeight="1">
      <c r="A204" s="11"/>
      <c r="B204" s="11"/>
      <c r="C204" s="12" t="str">
        <f aca="true" t="shared" si="18" ref="C204:C205">C203</f>
        <v>燃气经营者改动市政燃气设施审批</v>
      </c>
      <c r="D204" s="11"/>
      <c r="E204" s="12" t="s">
        <v>240</v>
      </c>
    </row>
    <row r="205" spans="1:5" ht="34" customHeight="1">
      <c r="A205" s="11"/>
      <c r="B205" s="11"/>
      <c r="C205" s="12" t="str">
        <f t="shared" si="18"/>
        <v>燃气经营者改动市政燃气设施审批</v>
      </c>
      <c r="D205" s="11"/>
      <c r="E205" s="12" t="s">
        <v>13</v>
      </c>
    </row>
    <row r="206" spans="1:5" ht="34" customHeight="1">
      <c r="A206" s="11">
        <f>MAX($A$4:A205)+1</f>
        <v>90</v>
      </c>
      <c r="B206" s="11" t="s">
        <v>23</v>
      </c>
      <c r="C206" s="12" t="s">
        <v>241</v>
      </c>
      <c r="D206" s="11" t="s">
        <v>242</v>
      </c>
      <c r="E206" s="12" t="s">
        <v>118</v>
      </c>
    </row>
    <row r="207" spans="1:5" ht="34" customHeight="1">
      <c r="A207" s="11"/>
      <c r="B207" s="11"/>
      <c r="C207" s="12"/>
      <c r="D207" s="11"/>
      <c r="E207" s="12" t="s">
        <v>13</v>
      </c>
    </row>
    <row r="208" spans="1:5" ht="38" customHeight="1">
      <c r="A208" s="11">
        <f>MAX($A$4:A207)+1</f>
        <v>91</v>
      </c>
      <c r="B208" s="11" t="s">
        <v>23</v>
      </c>
      <c r="C208" s="12" t="s">
        <v>243</v>
      </c>
      <c r="D208" s="11" t="s">
        <v>15</v>
      </c>
      <c r="E208" s="12" t="s">
        <v>118</v>
      </c>
    </row>
    <row r="209" spans="1:5" ht="38" customHeight="1">
      <c r="A209" s="11"/>
      <c r="B209" s="11"/>
      <c r="C209" s="12" t="str">
        <f>C208</f>
        <v>特殊车辆在城市道路上行驶审批</v>
      </c>
      <c r="D209" s="11"/>
      <c r="E209" s="12" t="s">
        <v>13</v>
      </c>
    </row>
    <row r="210" spans="1:5" ht="39" customHeight="1">
      <c r="A210" s="11">
        <f>MAX($A$4:A209)+1</f>
        <v>92</v>
      </c>
      <c r="B210" s="11" t="s">
        <v>23</v>
      </c>
      <c r="C210" s="12" t="s">
        <v>244</v>
      </c>
      <c r="D210" s="11" t="s">
        <v>15</v>
      </c>
      <c r="E210" s="12" t="s">
        <v>53</v>
      </c>
    </row>
    <row r="211" spans="1:5" ht="39" customHeight="1">
      <c r="A211" s="11"/>
      <c r="B211" s="11"/>
      <c r="C211" s="12" t="str">
        <f>C210</f>
        <v>改变绿化规划、绿化用地的使用性质审批</v>
      </c>
      <c r="D211" s="11"/>
      <c r="E211" s="12" t="s">
        <v>13</v>
      </c>
    </row>
    <row r="212" spans="1:5" ht="34" customHeight="1">
      <c r="A212" s="11">
        <f>MAX($A$4:A211)+1</f>
        <v>93</v>
      </c>
      <c r="B212" s="11" t="s">
        <v>23</v>
      </c>
      <c r="C212" s="12" t="s">
        <v>245</v>
      </c>
      <c r="D212" s="11" t="s">
        <v>15</v>
      </c>
      <c r="E212" s="12" t="s">
        <v>246</v>
      </c>
    </row>
    <row r="213" spans="1:5" ht="34" customHeight="1">
      <c r="A213" s="11"/>
      <c r="B213" s="11"/>
      <c r="C213" s="12"/>
      <c r="D213" s="11"/>
      <c r="E213" s="12" t="s">
        <v>13</v>
      </c>
    </row>
    <row r="214" spans="1:5" ht="34" customHeight="1">
      <c r="A214" s="11">
        <f>MAX($A$4:A213)+1</f>
        <v>94</v>
      </c>
      <c r="B214" s="11" t="s">
        <v>23</v>
      </c>
      <c r="C214" s="12" t="s">
        <v>247</v>
      </c>
      <c r="D214" s="11" t="s">
        <v>248</v>
      </c>
      <c r="E214" s="12" t="s">
        <v>249</v>
      </c>
    </row>
    <row r="215" spans="1:5" ht="34" customHeight="1">
      <c r="A215" s="11"/>
      <c r="B215" s="11"/>
      <c r="C215" s="12"/>
      <c r="D215" s="11"/>
      <c r="E215" s="12" t="s">
        <v>13</v>
      </c>
    </row>
    <row r="216" spans="1:5" ht="30" customHeight="1">
      <c r="A216" s="11">
        <f>MAX($A$4:A215)+1</f>
        <v>95</v>
      </c>
      <c r="B216" s="11" t="s">
        <v>23</v>
      </c>
      <c r="C216" s="12" t="s">
        <v>250</v>
      </c>
      <c r="D216" s="11" t="s">
        <v>248</v>
      </c>
      <c r="E216" s="12" t="s">
        <v>249</v>
      </c>
    </row>
    <row r="217" spans="1:5" ht="39.95" customHeight="1">
      <c r="A217" s="11"/>
      <c r="B217" s="11"/>
      <c r="C217" s="12"/>
      <c r="D217" s="11"/>
      <c r="E217" s="12" t="s">
        <v>13</v>
      </c>
    </row>
    <row r="218" spans="1:5" ht="33" customHeight="1">
      <c r="A218" s="11">
        <f>MAX($A$4:A217)+1</f>
        <v>96</v>
      </c>
      <c r="B218" s="11" t="s">
        <v>23</v>
      </c>
      <c r="C218" s="12" t="s">
        <v>251</v>
      </c>
      <c r="D218" s="11" t="s">
        <v>248</v>
      </c>
      <c r="E218" s="12" t="s">
        <v>249</v>
      </c>
    </row>
    <row r="219" spans="1:5" ht="39.95" customHeight="1">
      <c r="A219" s="11"/>
      <c r="B219" s="11"/>
      <c r="C219" s="12"/>
      <c r="D219" s="11"/>
      <c r="E219" s="12" t="s">
        <v>13</v>
      </c>
    </row>
    <row r="220" spans="1:5" ht="27" customHeight="1">
      <c r="A220" s="11">
        <f>MAX($A$4:A219)+1</f>
        <v>97</v>
      </c>
      <c r="B220" s="11" t="s">
        <v>23</v>
      </c>
      <c r="C220" s="12" t="s">
        <v>252</v>
      </c>
      <c r="D220" s="11" t="s">
        <v>23</v>
      </c>
      <c r="E220" s="12" t="s">
        <v>70</v>
      </c>
    </row>
    <row r="221" spans="1:5" ht="33" customHeight="1">
      <c r="A221" s="11"/>
      <c r="B221" s="11"/>
      <c r="C221" s="12" t="str">
        <f aca="true" t="shared" si="19" ref="C221:C223">C220</f>
        <v>建设工程消防设计审查</v>
      </c>
      <c r="D221" s="11" t="str">
        <f aca="true" t="shared" si="20" ref="D221:D223">D220</f>
        <v>县住房和城乡建设局</v>
      </c>
      <c r="E221" s="12" t="s">
        <v>253</v>
      </c>
    </row>
    <row r="222" spans="1:5" ht="33" customHeight="1">
      <c r="A222" s="11"/>
      <c r="B222" s="11"/>
      <c r="C222" s="12" t="str">
        <f t="shared" si="19"/>
        <v>建设工程消防设计审查</v>
      </c>
      <c r="D222" s="11" t="str">
        <f t="shared" si="20"/>
        <v>县住房和城乡建设局</v>
      </c>
      <c r="E222" s="12" t="s">
        <v>254</v>
      </c>
    </row>
    <row r="223" spans="1:5" ht="33" customHeight="1">
      <c r="A223" s="11"/>
      <c r="B223" s="11"/>
      <c r="C223" s="12" t="str">
        <f t="shared" si="19"/>
        <v>建设工程消防设计审查</v>
      </c>
      <c r="D223" s="11" t="str">
        <f t="shared" si="20"/>
        <v>县住房和城乡建设局</v>
      </c>
      <c r="E223" s="12" t="s">
        <v>255</v>
      </c>
    </row>
    <row r="224" spans="1:5" ht="29" customHeight="1">
      <c r="A224" s="11">
        <f>MAX($A$4:A223)+1</f>
        <v>98</v>
      </c>
      <c r="B224" s="11" t="s">
        <v>23</v>
      </c>
      <c r="C224" s="12" t="s">
        <v>256</v>
      </c>
      <c r="D224" s="11" t="s">
        <v>23</v>
      </c>
      <c r="E224" s="12" t="s">
        <v>70</v>
      </c>
    </row>
    <row r="225" spans="1:5" ht="35" customHeight="1">
      <c r="A225" s="11"/>
      <c r="B225" s="11"/>
      <c r="C225" s="12" t="str">
        <f aca="true" t="shared" si="21" ref="C225:C227">C224</f>
        <v>建设工程消防验收</v>
      </c>
      <c r="D225" s="11" t="str">
        <f>D224</f>
        <v>县住房和城乡建设局</v>
      </c>
      <c r="E225" s="12" t="s">
        <v>253</v>
      </c>
    </row>
    <row r="226" spans="1:5" ht="35" customHeight="1">
      <c r="A226" s="11"/>
      <c r="B226" s="11"/>
      <c r="C226" s="12" t="str">
        <f t="shared" si="21"/>
        <v>建设工程消防验收</v>
      </c>
      <c r="D226" s="11" t="str">
        <f>D225</f>
        <v>县住房和城乡建设局</v>
      </c>
      <c r="E226" s="12" t="s">
        <v>254</v>
      </c>
    </row>
    <row r="227" spans="1:5" ht="35" customHeight="1">
      <c r="A227" s="11"/>
      <c r="B227" s="11"/>
      <c r="C227" s="12" t="str">
        <f t="shared" si="21"/>
        <v>建设工程消防验收</v>
      </c>
      <c r="D227" s="11" t="str">
        <f>D226</f>
        <v>县住房和城乡建设局</v>
      </c>
      <c r="E227" s="12" t="s">
        <v>255</v>
      </c>
    </row>
    <row r="228" spans="1:5" ht="42.95" customHeight="1">
      <c r="A228" s="11">
        <f>MAX($A$4:A227)+1</f>
        <v>99</v>
      </c>
      <c r="B228" s="11" t="s">
        <v>23</v>
      </c>
      <c r="C228" s="12" t="s">
        <v>257</v>
      </c>
      <c r="D228" s="11" t="s">
        <v>258</v>
      </c>
      <c r="E228" s="12" t="s">
        <v>259</v>
      </c>
    </row>
    <row r="229" spans="1:5" s="3" customFormat="1" ht="42.95" customHeight="1">
      <c r="A229" s="11">
        <f>MAX($A$4:A228)+1</f>
        <v>100</v>
      </c>
      <c r="B229" s="11" t="s">
        <v>23</v>
      </c>
      <c r="C229" s="22" t="s">
        <v>260</v>
      </c>
      <c r="D229" s="11" t="s">
        <v>15</v>
      </c>
      <c r="E229" s="12" t="s">
        <v>226</v>
      </c>
    </row>
    <row r="230" spans="1:5" s="3" customFormat="1" ht="42.95" customHeight="1">
      <c r="A230" s="11"/>
      <c r="B230" s="11"/>
      <c r="C230" s="22"/>
      <c r="D230" s="11"/>
      <c r="E230" s="12" t="s">
        <v>13</v>
      </c>
    </row>
    <row r="231" spans="1:5" s="3" customFormat="1" ht="33" customHeight="1">
      <c r="A231" s="11">
        <f>MAX($A$4:A230)+1</f>
        <v>101</v>
      </c>
      <c r="B231" s="11" t="s">
        <v>23</v>
      </c>
      <c r="C231" s="22" t="s">
        <v>261</v>
      </c>
      <c r="D231" s="11" t="s">
        <v>15</v>
      </c>
      <c r="E231" s="12" t="s">
        <v>226</v>
      </c>
    </row>
    <row r="232" spans="1:5" s="3" customFormat="1" ht="33" customHeight="1">
      <c r="A232" s="11"/>
      <c r="B232" s="11"/>
      <c r="C232" s="22"/>
      <c r="D232" s="11"/>
      <c r="E232" s="12" t="s">
        <v>13</v>
      </c>
    </row>
    <row r="233" spans="1:5" ht="33" customHeight="1">
      <c r="A233" s="11">
        <f>MAX($A$4:A232)+1</f>
        <v>102</v>
      </c>
      <c r="B233" s="11" t="s">
        <v>23</v>
      </c>
      <c r="C233" s="22" t="s">
        <v>262</v>
      </c>
      <c r="D233" s="11" t="s">
        <v>23</v>
      </c>
      <c r="E233" s="12" t="s">
        <v>263</v>
      </c>
    </row>
    <row r="234" spans="1:5" ht="33" customHeight="1">
      <c r="A234" s="11"/>
      <c r="B234" s="11"/>
      <c r="C234" s="22" t="str">
        <f>C233</f>
        <v>建筑起重机械使用登记</v>
      </c>
      <c r="D234" s="11"/>
      <c r="E234" s="12" t="s">
        <v>264</v>
      </c>
    </row>
    <row r="235" spans="1:5" ht="35" customHeight="1">
      <c r="A235" s="11">
        <f>MAX($A$4:A234)+1</f>
        <v>103</v>
      </c>
      <c r="B235" s="11" t="s">
        <v>23</v>
      </c>
      <c r="C235" s="22" t="s">
        <v>265</v>
      </c>
      <c r="D235" s="11" t="s">
        <v>15</v>
      </c>
      <c r="E235" s="12" t="s">
        <v>266</v>
      </c>
    </row>
    <row r="236" spans="1:5" ht="35" customHeight="1">
      <c r="A236" s="11"/>
      <c r="B236" s="11"/>
      <c r="C236" s="22" t="str">
        <f>C235</f>
        <v>新建、改建、扩建燃气工程核准</v>
      </c>
      <c r="D236" s="11"/>
      <c r="E236" s="12" t="s">
        <v>13</v>
      </c>
    </row>
    <row r="237" spans="1:5" ht="35" customHeight="1">
      <c r="A237" s="11">
        <f>MAX($A$4:A236)+1</f>
        <v>104</v>
      </c>
      <c r="B237" s="11" t="s">
        <v>23</v>
      </c>
      <c r="C237" s="22" t="s">
        <v>267</v>
      </c>
      <c r="D237" s="11" t="s">
        <v>15</v>
      </c>
      <c r="E237" s="12" t="s">
        <v>268</v>
      </c>
    </row>
    <row r="238" spans="1:5" ht="35" customHeight="1">
      <c r="A238" s="11"/>
      <c r="B238" s="11"/>
      <c r="C238" s="22" t="str">
        <f>C237</f>
        <v>单位、组织和个人投资建设除城市道路外的其他市政公用设施的审批</v>
      </c>
      <c r="D238" s="11"/>
      <c r="E238" s="12" t="s">
        <v>13</v>
      </c>
    </row>
    <row r="239" spans="1:5" s="3" customFormat="1" ht="42.95" customHeight="1">
      <c r="A239" s="11">
        <f>MAX($A$4:A238)+1</f>
        <v>105</v>
      </c>
      <c r="B239" s="11" t="s">
        <v>23</v>
      </c>
      <c r="C239" s="22" t="s">
        <v>269</v>
      </c>
      <c r="D239" s="11" t="s">
        <v>270</v>
      </c>
      <c r="E239" s="12" t="s">
        <v>268</v>
      </c>
    </row>
    <row r="240" spans="1:5" s="3" customFormat="1" ht="42.95" customHeight="1">
      <c r="A240" s="11"/>
      <c r="B240" s="11"/>
      <c r="C240" s="22"/>
      <c r="D240" s="11"/>
      <c r="E240" s="12" t="s">
        <v>13</v>
      </c>
    </row>
    <row r="241" spans="1:5" ht="45.95" customHeight="1">
      <c r="A241" s="11">
        <f>MAX($A$4:A240)+1</f>
        <v>106</v>
      </c>
      <c r="B241" s="11" t="s">
        <v>23</v>
      </c>
      <c r="C241" s="22" t="s">
        <v>271</v>
      </c>
      <c r="D241" s="11" t="s">
        <v>15</v>
      </c>
      <c r="E241" s="12" t="s">
        <v>268</v>
      </c>
    </row>
    <row r="242" spans="1:5" ht="45.95" customHeight="1">
      <c r="A242" s="11"/>
      <c r="B242" s="11"/>
      <c r="C242" s="22" t="str">
        <f>C241</f>
        <v>建设工程施工需要迁移、改建排水、防洪设施批准</v>
      </c>
      <c r="D242" s="11"/>
      <c r="E242" s="12" t="s">
        <v>13</v>
      </c>
    </row>
    <row r="243" spans="1:5" ht="45.95" customHeight="1">
      <c r="A243" s="11">
        <f>MAX($A$4:A242)+1</f>
        <v>107</v>
      </c>
      <c r="B243" s="11" t="s">
        <v>23</v>
      </c>
      <c r="C243" s="22" t="s">
        <v>272</v>
      </c>
      <c r="D243" s="11" t="s">
        <v>15</v>
      </c>
      <c r="E243" s="12" t="s">
        <v>268</v>
      </c>
    </row>
    <row r="244" spans="1:5" ht="45.95" customHeight="1">
      <c r="A244" s="11"/>
      <c r="B244" s="11"/>
      <c r="C244" s="22" t="str">
        <f>C243</f>
        <v>在排水、防洪设施保护范围内临时进行施工作业批准</v>
      </c>
      <c r="D244" s="11"/>
      <c r="E244" s="12" t="s">
        <v>13</v>
      </c>
    </row>
    <row r="245" spans="1:5" ht="45.95" customHeight="1">
      <c r="A245" s="11">
        <f>MAX($A$4:A244)+1</f>
        <v>108</v>
      </c>
      <c r="B245" s="11" t="s">
        <v>23</v>
      </c>
      <c r="C245" s="22" t="s">
        <v>273</v>
      </c>
      <c r="D245" s="11" t="s">
        <v>15</v>
      </c>
      <c r="E245" s="12" t="s">
        <v>268</v>
      </c>
    </row>
    <row r="246" spans="1:5" ht="45.95" customHeight="1">
      <c r="A246" s="11"/>
      <c r="B246" s="11"/>
      <c r="C246" s="22" t="str">
        <f>C245</f>
        <v>迁移、拆卸、改动城市道路照明设施或在设施上拉线接电、悬挂物品的批准</v>
      </c>
      <c r="D246" s="11"/>
      <c r="E246" s="12" t="s">
        <v>13</v>
      </c>
    </row>
    <row r="247" spans="1:5" ht="45.95" customHeight="1">
      <c r="A247" s="11">
        <f>MAX($A$4:A246)+1</f>
        <v>109</v>
      </c>
      <c r="B247" s="11" t="s">
        <v>23</v>
      </c>
      <c r="C247" s="22" t="s">
        <v>274</v>
      </c>
      <c r="D247" s="11" t="s">
        <v>15</v>
      </c>
      <c r="E247" s="12" t="s">
        <v>268</v>
      </c>
    </row>
    <row r="248" spans="1:5" ht="45.95" customHeight="1">
      <c r="A248" s="11"/>
      <c r="B248" s="11"/>
      <c r="C248" s="22"/>
      <c r="D248" s="11"/>
      <c r="E248" s="12" t="s">
        <v>13</v>
      </c>
    </row>
    <row r="249" spans="1:5" ht="45.95" customHeight="1">
      <c r="A249" s="11">
        <f>MAX($A$4:A248)+1</f>
        <v>110</v>
      </c>
      <c r="B249" s="11" t="s">
        <v>23</v>
      </c>
      <c r="C249" s="22" t="s">
        <v>275</v>
      </c>
      <c r="D249" s="11" t="s">
        <v>15</v>
      </c>
      <c r="E249" s="12" t="s">
        <v>268</v>
      </c>
    </row>
    <row r="250" spans="1:5" ht="45.95" customHeight="1">
      <c r="A250" s="11"/>
      <c r="B250" s="11"/>
      <c r="C250" s="22" t="str">
        <f>C249</f>
        <v>在城市供水、供热、燃气设施保护范围内从事施工作业的批准</v>
      </c>
      <c r="D250" s="11"/>
      <c r="E250" s="12" t="s">
        <v>13</v>
      </c>
    </row>
    <row r="251" spans="1:5" ht="45.95" customHeight="1">
      <c r="A251" s="11">
        <f>MAX($A$4:A250)+1</f>
        <v>111</v>
      </c>
      <c r="B251" s="11" t="s">
        <v>23</v>
      </c>
      <c r="C251" s="22" t="s">
        <v>276</v>
      </c>
      <c r="D251" s="11" t="s">
        <v>225</v>
      </c>
      <c r="E251" s="12" t="s">
        <v>277</v>
      </c>
    </row>
    <row r="252" spans="1:5" ht="45.95" customHeight="1">
      <c r="A252" s="11">
        <f>MAX($A$4:A251)+1</f>
        <v>112</v>
      </c>
      <c r="B252" s="11" t="s">
        <v>23</v>
      </c>
      <c r="C252" s="22" t="s">
        <v>278</v>
      </c>
      <c r="D252" s="11" t="s">
        <v>225</v>
      </c>
      <c r="E252" s="12" t="s">
        <v>279</v>
      </c>
    </row>
    <row r="253" spans="1:5" ht="33" customHeight="1">
      <c r="A253" s="11">
        <f>MAX($A$4:A252)+1</f>
        <v>113</v>
      </c>
      <c r="B253" s="11" t="s">
        <v>280</v>
      </c>
      <c r="C253" s="12" t="s">
        <v>281</v>
      </c>
      <c r="D253" s="11" t="s">
        <v>15</v>
      </c>
      <c r="E253" s="12" t="s">
        <v>117</v>
      </c>
    </row>
    <row r="254" spans="1:5" ht="33" customHeight="1">
      <c r="A254" s="11"/>
      <c r="B254" s="11"/>
      <c r="C254" s="12" t="str">
        <f aca="true" t="shared" si="22" ref="C254:C255">C253</f>
        <v>公路建设项目设计文件审批</v>
      </c>
      <c r="D254" s="11" t="str">
        <f aca="true" t="shared" si="23" ref="D254:D255">D253</f>
        <v>县行政审批服务局</v>
      </c>
      <c r="E254" s="12" t="s">
        <v>282</v>
      </c>
    </row>
    <row r="255" spans="1:5" ht="33" customHeight="1">
      <c r="A255" s="11"/>
      <c r="B255" s="11"/>
      <c r="C255" s="12" t="str">
        <f t="shared" si="22"/>
        <v>公路建设项目设计文件审批</v>
      </c>
      <c r="D255" s="11" t="str">
        <f t="shared" si="23"/>
        <v>县行政审批服务局</v>
      </c>
      <c r="E255" s="12" t="s">
        <v>283</v>
      </c>
    </row>
    <row r="256" spans="1:5" ht="33" customHeight="1">
      <c r="A256" s="11"/>
      <c r="B256" s="11"/>
      <c r="C256" s="12"/>
      <c r="D256" s="11"/>
      <c r="E256" s="12" t="s">
        <v>284</v>
      </c>
    </row>
    <row r="257" spans="1:5" ht="42.95" customHeight="1">
      <c r="A257" s="11"/>
      <c r="B257" s="11"/>
      <c r="C257" s="12" t="str">
        <f>C255</f>
        <v>公路建设项目设计文件审批</v>
      </c>
      <c r="D257" s="11" t="str">
        <f>D255</f>
        <v>县行政审批服务局</v>
      </c>
      <c r="E257" s="12" t="s">
        <v>13</v>
      </c>
    </row>
    <row r="258" spans="1:5" ht="42.95" customHeight="1">
      <c r="A258" s="11">
        <f>MAX($A$4:A257)+1</f>
        <v>114</v>
      </c>
      <c r="B258" s="11" t="s">
        <v>280</v>
      </c>
      <c r="C258" s="12" t="s">
        <v>285</v>
      </c>
      <c r="D258" s="11" t="s">
        <v>15</v>
      </c>
      <c r="E258" s="12" t="s">
        <v>117</v>
      </c>
    </row>
    <row r="259" spans="1:5" ht="42.95" customHeight="1">
      <c r="A259" s="11"/>
      <c r="B259" s="11"/>
      <c r="C259" s="12" t="str">
        <f aca="true" t="shared" si="24" ref="C259:C260">C258</f>
        <v>公路建设项目施工许可</v>
      </c>
      <c r="D259" s="11"/>
      <c r="E259" s="12" t="s">
        <v>286</v>
      </c>
    </row>
    <row r="260" spans="1:5" ht="42.95" customHeight="1">
      <c r="A260" s="11"/>
      <c r="B260" s="11"/>
      <c r="C260" s="12" t="str">
        <f t="shared" si="24"/>
        <v>公路建设项目施工许可</v>
      </c>
      <c r="D260" s="11"/>
      <c r="E260" s="12" t="s">
        <v>13</v>
      </c>
    </row>
    <row r="261" spans="1:5" ht="30" customHeight="1">
      <c r="A261" s="11">
        <f>MAX($A$4:A260)+1</f>
        <v>115</v>
      </c>
      <c r="B261" s="11" t="s">
        <v>280</v>
      </c>
      <c r="C261" s="12" t="s">
        <v>287</v>
      </c>
      <c r="D261" s="11" t="s">
        <v>15</v>
      </c>
      <c r="E261" s="12" t="s">
        <v>117</v>
      </c>
    </row>
    <row r="262" spans="1:5" ht="30" customHeight="1">
      <c r="A262" s="11"/>
      <c r="B262" s="11"/>
      <c r="C262" s="12" t="str">
        <f aca="true" t="shared" si="25" ref="C262:C263">C261</f>
        <v>公路建设项目竣工验收</v>
      </c>
      <c r="D262" s="11" t="str">
        <f aca="true" t="shared" si="26" ref="D262:D263">D261</f>
        <v>县行政审批服务局</v>
      </c>
      <c r="E262" s="12" t="s">
        <v>288</v>
      </c>
    </row>
    <row r="263" spans="1:5" ht="30" customHeight="1">
      <c r="A263" s="11"/>
      <c r="B263" s="11"/>
      <c r="C263" s="12" t="str">
        <f t="shared" si="25"/>
        <v>公路建设项目竣工验收</v>
      </c>
      <c r="D263" s="11" t="str">
        <f t="shared" si="26"/>
        <v>县行政审批服务局</v>
      </c>
      <c r="E263" s="12" t="s">
        <v>289</v>
      </c>
    </row>
    <row r="264" spans="1:5" ht="30" customHeight="1">
      <c r="A264" s="11"/>
      <c r="B264" s="11"/>
      <c r="C264" s="12"/>
      <c r="D264" s="11"/>
      <c r="E264" s="12" t="s">
        <v>284</v>
      </c>
    </row>
    <row r="265" spans="1:5" ht="33" customHeight="1">
      <c r="A265" s="11"/>
      <c r="B265" s="11"/>
      <c r="C265" s="12" t="str">
        <f>C263</f>
        <v>公路建设项目竣工验收</v>
      </c>
      <c r="D265" s="11" t="str">
        <f>D263</f>
        <v>县行政审批服务局</v>
      </c>
      <c r="E265" s="12" t="s">
        <v>13</v>
      </c>
    </row>
    <row r="266" spans="1:5" ht="27" customHeight="1">
      <c r="A266" s="11">
        <f>MAX($A$4:A265)+1</f>
        <v>116</v>
      </c>
      <c r="B266" s="11" t="s">
        <v>280</v>
      </c>
      <c r="C266" s="12" t="s">
        <v>290</v>
      </c>
      <c r="D266" s="11" t="s">
        <v>15</v>
      </c>
      <c r="E266" s="12" t="s">
        <v>117</v>
      </c>
    </row>
    <row r="267" spans="1:5" ht="27" customHeight="1">
      <c r="A267" s="11"/>
      <c r="B267" s="11"/>
      <c r="C267" s="12" t="str">
        <f>C266</f>
        <v>公路超限运输许可</v>
      </c>
      <c r="D267" s="11"/>
      <c r="E267" s="12" t="s">
        <v>291</v>
      </c>
    </row>
    <row r="268" spans="1:5" ht="26" customHeight="1">
      <c r="A268" s="11"/>
      <c r="B268" s="11"/>
      <c r="C268" s="12"/>
      <c r="D268" s="11"/>
      <c r="E268" s="12" t="s">
        <v>292</v>
      </c>
    </row>
    <row r="269" spans="1:5" ht="34" customHeight="1">
      <c r="A269" s="11"/>
      <c r="B269" s="11"/>
      <c r="C269" s="12" t="str">
        <f>C267</f>
        <v>公路超限运输许可</v>
      </c>
      <c r="D269" s="11"/>
      <c r="E269" s="12" t="s">
        <v>13</v>
      </c>
    </row>
    <row r="270" spans="1:5" ht="29" customHeight="1">
      <c r="A270" s="11">
        <f>MAX($A$4:A269)+1</f>
        <v>117</v>
      </c>
      <c r="B270" s="11" t="s">
        <v>280</v>
      </c>
      <c r="C270" s="12" t="s">
        <v>293</v>
      </c>
      <c r="D270" s="11" t="s">
        <v>15</v>
      </c>
      <c r="E270" s="12" t="s">
        <v>117</v>
      </c>
    </row>
    <row r="271" spans="1:5" ht="29" customHeight="1">
      <c r="A271" s="11"/>
      <c r="B271" s="11"/>
      <c r="C271" s="12" t="str">
        <f aca="true" t="shared" si="27" ref="C271:D273">C270</f>
        <v>涉路施工许可</v>
      </c>
      <c r="D271" s="11" t="str">
        <f t="shared" si="27"/>
        <v>县行政审批服务局</v>
      </c>
      <c r="E271" s="12" t="s">
        <v>291</v>
      </c>
    </row>
    <row r="272" spans="1:5" ht="36" customHeight="1">
      <c r="A272" s="11"/>
      <c r="B272" s="11"/>
      <c r="C272" s="12" t="str">
        <f t="shared" si="27"/>
        <v>涉路施工许可</v>
      </c>
      <c r="D272" s="11" t="str">
        <f t="shared" si="27"/>
        <v>县行政审批服务局</v>
      </c>
      <c r="E272" s="12" t="s">
        <v>294</v>
      </c>
    </row>
    <row r="273" spans="1:5" ht="36" customHeight="1">
      <c r="A273" s="11"/>
      <c r="B273" s="11"/>
      <c r="C273" s="12" t="str">
        <f t="shared" si="27"/>
        <v>涉路施工许可</v>
      </c>
      <c r="D273" s="11" t="str">
        <f t="shared" si="27"/>
        <v>县行政审批服务局</v>
      </c>
      <c r="E273" s="12" t="s">
        <v>13</v>
      </c>
    </row>
    <row r="274" spans="1:5" ht="26" customHeight="1">
      <c r="A274" s="11">
        <f>MAX($A$4:A273)+1</f>
        <v>118</v>
      </c>
      <c r="B274" s="11" t="s">
        <v>280</v>
      </c>
      <c r="C274" s="12" t="s">
        <v>295</v>
      </c>
      <c r="D274" s="11" t="s">
        <v>15</v>
      </c>
      <c r="E274" s="12" t="s">
        <v>117</v>
      </c>
    </row>
    <row r="275" spans="1:5" ht="26" customHeight="1">
      <c r="A275" s="11"/>
      <c r="B275" s="11"/>
      <c r="C275" s="12" t="str">
        <f aca="true" t="shared" si="28" ref="C275">C274</f>
        <v>更新采伐护路林审批</v>
      </c>
      <c r="D275" s="11"/>
      <c r="E275" s="12" t="s">
        <v>291</v>
      </c>
    </row>
    <row r="276" spans="1:5" ht="33" customHeight="1">
      <c r="A276" s="11"/>
      <c r="B276" s="11"/>
      <c r="C276" s="12"/>
      <c r="D276" s="11"/>
      <c r="E276" s="12" t="s">
        <v>294</v>
      </c>
    </row>
    <row r="277" spans="1:5" ht="33" customHeight="1">
      <c r="A277" s="11"/>
      <c r="B277" s="11"/>
      <c r="C277" s="12" t="str">
        <f>C275</f>
        <v>更新采伐护路林审批</v>
      </c>
      <c r="D277" s="11"/>
      <c r="E277" s="12" t="s">
        <v>13</v>
      </c>
    </row>
    <row r="278" spans="1:5" ht="35" customHeight="1">
      <c r="A278" s="11">
        <f>MAX($A$4:A277)+1</f>
        <v>119</v>
      </c>
      <c r="B278" s="11" t="s">
        <v>280</v>
      </c>
      <c r="C278" s="12" t="s">
        <v>296</v>
      </c>
      <c r="D278" s="11" t="s">
        <v>15</v>
      </c>
      <c r="E278" s="12" t="s">
        <v>297</v>
      </c>
    </row>
    <row r="279" spans="1:5" ht="35" customHeight="1">
      <c r="A279" s="11"/>
      <c r="B279" s="11"/>
      <c r="C279" s="12"/>
      <c r="D279" s="11"/>
      <c r="E279" s="12" t="s">
        <v>298</v>
      </c>
    </row>
    <row r="280" spans="1:5" ht="35" customHeight="1">
      <c r="A280" s="11"/>
      <c r="B280" s="11"/>
      <c r="C280" s="12" t="str">
        <f>C278</f>
        <v>道路旅客运输经营许可</v>
      </c>
      <c r="D280" s="11"/>
      <c r="E280" s="12" t="s">
        <v>13</v>
      </c>
    </row>
    <row r="281" spans="1:5" ht="32" customHeight="1">
      <c r="A281" s="11">
        <f>MAX($A$4:A280)+1</f>
        <v>120</v>
      </c>
      <c r="B281" s="11" t="s">
        <v>280</v>
      </c>
      <c r="C281" s="12" t="s">
        <v>299</v>
      </c>
      <c r="D281" s="11" t="s">
        <v>15</v>
      </c>
      <c r="E281" s="12" t="s">
        <v>297</v>
      </c>
    </row>
    <row r="282" spans="1:5" ht="32" customHeight="1">
      <c r="A282" s="11"/>
      <c r="B282" s="11"/>
      <c r="C282" s="12"/>
      <c r="D282" s="11"/>
      <c r="E282" s="12" t="s">
        <v>298</v>
      </c>
    </row>
    <row r="283" spans="1:5" ht="42.95" customHeight="1">
      <c r="A283" s="11"/>
      <c r="B283" s="11"/>
      <c r="C283" s="12"/>
      <c r="D283" s="11"/>
      <c r="E283" s="12" t="s">
        <v>13</v>
      </c>
    </row>
    <row r="284" spans="1:5" ht="35" customHeight="1">
      <c r="A284" s="11">
        <f>MAX($A$4:A283)+1</f>
        <v>121</v>
      </c>
      <c r="B284" s="11" t="s">
        <v>280</v>
      </c>
      <c r="C284" s="12" t="s">
        <v>300</v>
      </c>
      <c r="D284" s="11" t="s">
        <v>15</v>
      </c>
      <c r="E284" s="12" t="s">
        <v>297</v>
      </c>
    </row>
    <row r="285" spans="1:5" ht="42.95" customHeight="1">
      <c r="A285" s="11"/>
      <c r="B285" s="11"/>
      <c r="C285" s="12"/>
      <c r="D285" s="11"/>
      <c r="E285" s="12" t="s">
        <v>301</v>
      </c>
    </row>
    <row r="286" spans="1:5" ht="42.95" customHeight="1">
      <c r="A286" s="11"/>
      <c r="B286" s="11"/>
      <c r="C286" s="12" t="str">
        <f>C284</f>
        <v>道路货物运输经营许可（除使用4500千克及以下普通货运车辆从事普通货运经营外）</v>
      </c>
      <c r="D286" s="11"/>
      <c r="E286" s="12" t="s">
        <v>13</v>
      </c>
    </row>
    <row r="287" spans="1:5" ht="32" customHeight="1">
      <c r="A287" s="11">
        <f>MAX($A$4:A286)+1</f>
        <v>122</v>
      </c>
      <c r="B287" s="11" t="s">
        <v>280</v>
      </c>
      <c r="C287" s="12" t="s">
        <v>302</v>
      </c>
      <c r="D287" s="11" t="s">
        <v>15</v>
      </c>
      <c r="E287" s="12" t="s">
        <v>53</v>
      </c>
    </row>
    <row r="288" spans="1:5" ht="32" customHeight="1">
      <c r="A288" s="11"/>
      <c r="B288" s="11"/>
      <c r="C288" s="12" t="str">
        <f aca="true" t="shared" si="29" ref="C288:C290">C287</f>
        <v>出租汽车经营许可</v>
      </c>
      <c r="D288" s="11"/>
      <c r="E288" s="12" t="s">
        <v>303</v>
      </c>
    </row>
    <row r="289" spans="1:5" ht="32" customHeight="1">
      <c r="A289" s="11"/>
      <c r="B289" s="11"/>
      <c r="C289" s="12" t="str">
        <f t="shared" si="29"/>
        <v>出租汽车经营许可</v>
      </c>
      <c r="D289" s="11"/>
      <c r="E289" s="12" t="s">
        <v>304</v>
      </c>
    </row>
    <row r="290" spans="1:5" ht="37" customHeight="1">
      <c r="A290" s="11"/>
      <c r="B290" s="11"/>
      <c r="C290" s="12" t="str">
        <f t="shared" si="29"/>
        <v>出租汽车经营许可</v>
      </c>
      <c r="D290" s="11"/>
      <c r="E290" s="12" t="s">
        <v>13</v>
      </c>
    </row>
    <row r="291" spans="1:5" ht="30" customHeight="1">
      <c r="A291" s="11">
        <f>MAX($A$4:A290)+1</f>
        <v>123</v>
      </c>
      <c r="B291" s="11" t="s">
        <v>280</v>
      </c>
      <c r="C291" s="12" t="s">
        <v>305</v>
      </c>
      <c r="D291" s="11" t="s">
        <v>15</v>
      </c>
      <c r="E291" s="12" t="s">
        <v>53</v>
      </c>
    </row>
    <row r="292" spans="1:5" ht="30" customHeight="1">
      <c r="A292" s="11"/>
      <c r="B292" s="11"/>
      <c r="C292" s="12" t="str">
        <f aca="true" t="shared" si="30" ref="C292:C294">C291</f>
        <v>出租汽车车辆运营证核发</v>
      </c>
      <c r="D292" s="11"/>
      <c r="E292" s="12" t="s">
        <v>303</v>
      </c>
    </row>
    <row r="293" spans="1:5" ht="30" customHeight="1">
      <c r="A293" s="11"/>
      <c r="B293" s="11"/>
      <c r="C293" s="12" t="str">
        <f t="shared" si="30"/>
        <v>出租汽车车辆运营证核发</v>
      </c>
      <c r="D293" s="11"/>
      <c r="E293" s="12" t="s">
        <v>304</v>
      </c>
    </row>
    <row r="294" spans="1:5" ht="36.95" customHeight="1">
      <c r="A294" s="11"/>
      <c r="B294" s="11"/>
      <c r="C294" s="12" t="str">
        <f t="shared" si="30"/>
        <v>出租汽车车辆运营证核发</v>
      </c>
      <c r="D294" s="11"/>
      <c r="E294" s="12" t="s">
        <v>13</v>
      </c>
    </row>
    <row r="295" spans="1:5" ht="31" customHeight="1">
      <c r="A295" s="11">
        <f>MAX($A$4:A294)+1</f>
        <v>124</v>
      </c>
      <c r="B295" s="11" t="s">
        <v>280</v>
      </c>
      <c r="C295" s="12" t="s">
        <v>306</v>
      </c>
      <c r="D295" s="11" t="s">
        <v>15</v>
      </c>
      <c r="E295" s="12" t="s">
        <v>307</v>
      </c>
    </row>
    <row r="296" spans="1:5" ht="31" customHeight="1">
      <c r="A296" s="11"/>
      <c r="B296" s="11"/>
      <c r="C296" s="12"/>
      <c r="D296" s="11"/>
      <c r="E296" s="12" t="s">
        <v>308</v>
      </c>
    </row>
    <row r="297" spans="1:5" ht="36.95" customHeight="1">
      <c r="A297" s="11"/>
      <c r="B297" s="11"/>
      <c r="C297" s="12"/>
      <c r="D297" s="11"/>
      <c r="E297" s="12" t="s">
        <v>13</v>
      </c>
    </row>
    <row r="298" spans="1:5" ht="28" customHeight="1">
      <c r="A298" s="11">
        <f>MAX($A$4:A297)+1</f>
        <v>125</v>
      </c>
      <c r="B298" s="11" t="s">
        <v>280</v>
      </c>
      <c r="C298" s="12" t="s">
        <v>309</v>
      </c>
      <c r="D298" s="11" t="s">
        <v>15</v>
      </c>
      <c r="E298" s="12" t="s">
        <v>307</v>
      </c>
    </row>
    <row r="299" spans="1:5" ht="28" customHeight="1">
      <c r="A299" s="11"/>
      <c r="B299" s="11"/>
      <c r="C299" s="12" t="str">
        <f aca="true" t="shared" si="31" ref="C299:C301">C298</f>
        <v>水运建设项目设计文件审批</v>
      </c>
      <c r="D299" s="11" t="str">
        <f aca="true" t="shared" si="32" ref="D299:D301">D298</f>
        <v>县行政审批服务局</v>
      </c>
      <c r="E299" s="12" t="s">
        <v>310</v>
      </c>
    </row>
    <row r="300" spans="1:5" ht="28" customHeight="1">
      <c r="A300" s="11"/>
      <c r="B300" s="11"/>
      <c r="C300" s="12" t="str">
        <f t="shared" si="31"/>
        <v>水运建设项目设计文件审批</v>
      </c>
      <c r="D300" s="11" t="str">
        <f t="shared" si="32"/>
        <v>县行政审批服务局</v>
      </c>
      <c r="E300" s="12" t="s">
        <v>311</v>
      </c>
    </row>
    <row r="301" spans="1:5" ht="28" customHeight="1">
      <c r="A301" s="11"/>
      <c r="B301" s="11"/>
      <c r="C301" s="12" t="str">
        <f t="shared" si="31"/>
        <v>水运建设项目设计文件审批</v>
      </c>
      <c r="D301" s="11" t="str">
        <f t="shared" si="32"/>
        <v>县行政审批服务局</v>
      </c>
      <c r="E301" s="12" t="s">
        <v>282</v>
      </c>
    </row>
    <row r="302" spans="1:5" ht="28" customHeight="1">
      <c r="A302" s="11"/>
      <c r="B302" s="11"/>
      <c r="C302" s="12"/>
      <c r="D302" s="11"/>
      <c r="E302" s="12" t="s">
        <v>283</v>
      </c>
    </row>
    <row r="303" spans="1:5" ht="28" customHeight="1">
      <c r="A303" s="11"/>
      <c r="B303" s="11"/>
      <c r="C303" s="12"/>
      <c r="D303" s="11"/>
      <c r="E303" s="12" t="s">
        <v>312</v>
      </c>
    </row>
    <row r="304" spans="1:5" ht="36.95" customHeight="1">
      <c r="A304" s="11"/>
      <c r="B304" s="11"/>
      <c r="C304" s="12"/>
      <c r="D304" s="11"/>
      <c r="E304" s="12" t="s">
        <v>313</v>
      </c>
    </row>
    <row r="305" spans="1:5" ht="36.95" customHeight="1">
      <c r="A305" s="11"/>
      <c r="B305" s="11"/>
      <c r="C305" s="12" t="str">
        <f>C301</f>
        <v>水运建设项目设计文件审批</v>
      </c>
      <c r="D305" s="11" t="str">
        <f>D301</f>
        <v>县行政审批服务局</v>
      </c>
      <c r="E305" s="12" t="s">
        <v>13</v>
      </c>
    </row>
    <row r="306" spans="1:5" ht="45.95" customHeight="1">
      <c r="A306" s="11">
        <f>MAX($A$4:A305)+1</f>
        <v>126</v>
      </c>
      <c r="B306" s="11" t="s">
        <v>280</v>
      </c>
      <c r="C306" s="12" t="s">
        <v>314</v>
      </c>
      <c r="D306" s="11" t="s">
        <v>15</v>
      </c>
      <c r="E306" s="12" t="s">
        <v>310</v>
      </c>
    </row>
    <row r="307" spans="1:5" ht="45.95" customHeight="1">
      <c r="A307" s="11"/>
      <c r="B307" s="11"/>
      <c r="C307" s="12"/>
      <c r="D307" s="11"/>
      <c r="E307" s="12" t="s">
        <v>315</v>
      </c>
    </row>
    <row r="308" spans="1:5" ht="45.95" customHeight="1">
      <c r="A308" s="11"/>
      <c r="B308" s="11"/>
      <c r="C308" s="12"/>
      <c r="D308" s="11"/>
      <c r="E308" s="12" t="s">
        <v>13</v>
      </c>
    </row>
    <row r="309" spans="1:5" ht="45.95" customHeight="1">
      <c r="A309" s="11">
        <f>MAX($A$4:A308)+1</f>
        <v>127</v>
      </c>
      <c r="B309" s="11" t="s">
        <v>280</v>
      </c>
      <c r="C309" s="12" t="s">
        <v>316</v>
      </c>
      <c r="D309" s="11" t="s">
        <v>15</v>
      </c>
      <c r="E309" s="12" t="s">
        <v>310</v>
      </c>
    </row>
    <row r="310" spans="1:5" ht="45.95" customHeight="1">
      <c r="A310" s="11"/>
      <c r="B310" s="11"/>
      <c r="C310" s="12"/>
      <c r="D310" s="11"/>
      <c r="E310" s="12" t="s">
        <v>317</v>
      </c>
    </row>
    <row r="311" spans="1:5" ht="45.95" customHeight="1">
      <c r="A311" s="11"/>
      <c r="B311" s="11"/>
      <c r="C311" s="12"/>
      <c r="D311" s="11"/>
      <c r="E311" s="12" t="s">
        <v>13</v>
      </c>
    </row>
    <row r="312" spans="1:5" ht="36" customHeight="1">
      <c r="A312" s="11">
        <f>MAX($A$4:A311)+1</f>
        <v>128</v>
      </c>
      <c r="B312" s="11" t="s">
        <v>280</v>
      </c>
      <c r="C312" s="12" t="s">
        <v>318</v>
      </c>
      <c r="D312" s="11" t="s">
        <v>15</v>
      </c>
      <c r="E312" s="12" t="s">
        <v>307</v>
      </c>
    </row>
    <row r="313" spans="1:5" ht="36" customHeight="1">
      <c r="A313" s="11"/>
      <c r="B313" s="11"/>
      <c r="C313" s="12" t="str">
        <f aca="true" t="shared" si="33" ref="C313:C315">C312</f>
        <v>水运工程建设项目竣工验收</v>
      </c>
      <c r="D313" s="11" t="str">
        <f aca="true" t="shared" si="34" ref="D313:D315">D312</f>
        <v>县行政审批服务局</v>
      </c>
      <c r="E313" s="12" t="s">
        <v>310</v>
      </c>
    </row>
    <row r="314" spans="1:5" ht="36" customHeight="1">
      <c r="A314" s="11"/>
      <c r="B314" s="11"/>
      <c r="C314" s="12" t="str">
        <f t="shared" si="33"/>
        <v>水运工程建设项目竣工验收</v>
      </c>
      <c r="D314" s="11" t="str">
        <f t="shared" si="34"/>
        <v>县行政审批服务局</v>
      </c>
      <c r="E314" s="12" t="s">
        <v>311</v>
      </c>
    </row>
    <row r="315" spans="1:5" ht="36" customHeight="1">
      <c r="A315" s="11"/>
      <c r="B315" s="11"/>
      <c r="C315" s="12" t="str">
        <f t="shared" si="33"/>
        <v>水运工程建设项目竣工验收</v>
      </c>
      <c r="D315" s="11" t="str">
        <f t="shared" si="34"/>
        <v>县行政审批服务局</v>
      </c>
      <c r="E315" s="12" t="s">
        <v>312</v>
      </c>
    </row>
    <row r="316" spans="1:5" ht="36" customHeight="1">
      <c r="A316" s="11"/>
      <c r="B316" s="11"/>
      <c r="C316" s="12"/>
      <c r="D316" s="11"/>
      <c r="E316" s="12" t="s">
        <v>313</v>
      </c>
    </row>
    <row r="317" spans="1:5" ht="36" customHeight="1">
      <c r="A317" s="11"/>
      <c r="B317" s="11"/>
      <c r="C317" s="12" t="str">
        <f>C315</f>
        <v>水运工程建设项目竣工验收</v>
      </c>
      <c r="D317" s="11" t="str">
        <f>D315</f>
        <v>县行政审批服务局</v>
      </c>
      <c r="E317" s="12" t="s">
        <v>13</v>
      </c>
    </row>
    <row r="318" spans="1:5" ht="42.95" customHeight="1">
      <c r="A318" s="11">
        <f>MAX($A$4:A317)+1</f>
        <v>129</v>
      </c>
      <c r="B318" s="11" t="s">
        <v>280</v>
      </c>
      <c r="C318" s="12" t="s">
        <v>319</v>
      </c>
      <c r="D318" s="11" t="s">
        <v>15</v>
      </c>
      <c r="E318" s="12" t="s">
        <v>307</v>
      </c>
    </row>
    <row r="319" spans="1:5" ht="42.95" customHeight="1">
      <c r="A319" s="11"/>
      <c r="B319" s="11"/>
      <c r="C319" s="12" t="str">
        <f>C318</f>
        <v>港口经营许可</v>
      </c>
      <c r="D319" s="11"/>
      <c r="E319" s="12" t="s">
        <v>13</v>
      </c>
    </row>
    <row r="320" spans="1:5" ht="34" customHeight="1">
      <c r="A320" s="11">
        <f>MAX($A$4:A319)+1</f>
        <v>130</v>
      </c>
      <c r="B320" s="11" t="s">
        <v>280</v>
      </c>
      <c r="C320" s="12" t="s">
        <v>320</v>
      </c>
      <c r="D320" s="11" t="s">
        <v>15</v>
      </c>
      <c r="E320" s="12" t="s">
        <v>307</v>
      </c>
    </row>
    <row r="321" spans="1:5" ht="34" customHeight="1">
      <c r="A321" s="11"/>
      <c r="B321" s="11"/>
      <c r="C321" s="12" t="str">
        <f>C320</f>
        <v>港口采掘、爆破施工作业许可</v>
      </c>
      <c r="D321" s="11"/>
      <c r="E321" s="12" t="s">
        <v>13</v>
      </c>
    </row>
    <row r="322" spans="1:5" ht="34" customHeight="1">
      <c r="A322" s="11">
        <f>MAX($A$4:A321)+1</f>
        <v>131</v>
      </c>
      <c r="B322" s="11" t="s">
        <v>280</v>
      </c>
      <c r="C322" s="12" t="s">
        <v>321</v>
      </c>
      <c r="D322" s="11" t="s">
        <v>15</v>
      </c>
      <c r="E322" s="12" t="s">
        <v>322</v>
      </c>
    </row>
    <row r="323" spans="1:5" ht="36" customHeight="1">
      <c r="A323" s="11"/>
      <c r="B323" s="11"/>
      <c r="C323" s="12" t="str">
        <f aca="true" t="shared" si="35" ref="C323:D324">C322</f>
        <v>在内河通航水域载运、拖带超重、超长、超高、超宽、半潜物体或者拖放竹、木等物体许可</v>
      </c>
      <c r="D323" s="11" t="str">
        <f t="shared" si="35"/>
        <v>县行政审批服务局</v>
      </c>
      <c r="E323" s="12" t="s">
        <v>323</v>
      </c>
    </row>
    <row r="324" spans="1:5" ht="36" customHeight="1">
      <c r="A324" s="11"/>
      <c r="B324" s="11"/>
      <c r="C324" s="12" t="str">
        <f t="shared" si="35"/>
        <v>在内河通航水域载运、拖带超重、超长、超高、超宽、半潜物体或者拖放竹、木等物体许可</v>
      </c>
      <c r="D324" s="11" t="str">
        <f t="shared" si="35"/>
        <v>县行政审批服务局</v>
      </c>
      <c r="E324" s="12" t="s">
        <v>13</v>
      </c>
    </row>
    <row r="325" spans="1:5" ht="30" customHeight="1">
      <c r="A325" s="11">
        <f>MAX($A$4:A324)+1</f>
        <v>132</v>
      </c>
      <c r="B325" s="11" t="s">
        <v>280</v>
      </c>
      <c r="C325" s="12" t="s">
        <v>324</v>
      </c>
      <c r="D325" s="11" t="s">
        <v>15</v>
      </c>
      <c r="E325" s="12" t="s">
        <v>325</v>
      </c>
    </row>
    <row r="326" spans="1:5" ht="30" customHeight="1">
      <c r="A326" s="11"/>
      <c r="B326" s="11"/>
      <c r="C326" s="12"/>
      <c r="D326" s="11"/>
      <c r="E326" s="12" t="s">
        <v>311</v>
      </c>
    </row>
    <row r="327" spans="1:5" ht="35" customHeight="1">
      <c r="A327" s="11"/>
      <c r="B327" s="11"/>
      <c r="C327" s="12" t="str">
        <f aca="true" t="shared" si="36" ref="C327">C325</f>
        <v>内河专用航标设置、撤除、位置移动和其他状况改变审批</v>
      </c>
      <c r="D327" s="11" t="str">
        <f aca="true" t="shared" si="37" ref="D327">D325</f>
        <v>县行政审批服务局</v>
      </c>
      <c r="E327" s="12" t="s">
        <v>13</v>
      </c>
    </row>
    <row r="328" spans="1:5" ht="29" customHeight="1">
      <c r="A328" s="11">
        <f>MAX($A$4:A327)+1</f>
        <v>133</v>
      </c>
      <c r="B328" s="11" t="s">
        <v>280</v>
      </c>
      <c r="C328" s="12" t="s">
        <v>326</v>
      </c>
      <c r="D328" s="11" t="s">
        <v>15</v>
      </c>
      <c r="E328" s="12" t="s">
        <v>327</v>
      </c>
    </row>
    <row r="329" spans="1:5" ht="32" customHeight="1">
      <c r="A329" s="11"/>
      <c r="B329" s="11"/>
      <c r="C329" s="12"/>
      <c r="D329" s="11"/>
      <c r="E329" s="12" t="s">
        <v>322</v>
      </c>
    </row>
    <row r="330" spans="1:5" ht="32" customHeight="1">
      <c r="A330" s="11"/>
      <c r="B330" s="11"/>
      <c r="C330" s="12" t="str">
        <f aca="true" t="shared" si="38" ref="C330">C328</f>
        <v>海域或者内河通航水域、岸线施工作业许可</v>
      </c>
      <c r="D330" s="11" t="str">
        <f aca="true" t="shared" si="39" ref="D330">D328</f>
        <v>县行政审批服务局</v>
      </c>
      <c r="E330" s="12" t="s">
        <v>13</v>
      </c>
    </row>
    <row r="331" spans="1:5" ht="45.95" customHeight="1">
      <c r="A331" s="11">
        <f>MAX($A$4:A330)+1</f>
        <v>134</v>
      </c>
      <c r="B331" s="11" t="s">
        <v>280</v>
      </c>
      <c r="C331" s="12" t="s">
        <v>328</v>
      </c>
      <c r="D331" s="11" t="s">
        <v>329</v>
      </c>
      <c r="E331" s="12" t="s">
        <v>322</v>
      </c>
    </row>
    <row r="332" spans="1:5" ht="29" customHeight="1">
      <c r="A332" s="11">
        <f>MAX($A$4:A331)+1</f>
        <v>135</v>
      </c>
      <c r="B332" s="11" t="s">
        <v>280</v>
      </c>
      <c r="C332" s="12" t="s">
        <v>330</v>
      </c>
      <c r="D332" s="11" t="s">
        <v>15</v>
      </c>
      <c r="E332" s="12" t="s">
        <v>327</v>
      </c>
    </row>
    <row r="333" spans="1:5" ht="32" customHeight="1">
      <c r="A333" s="11"/>
      <c r="B333" s="11"/>
      <c r="C333" s="12"/>
      <c r="D333" s="11"/>
      <c r="E333" s="12" t="s">
        <v>331</v>
      </c>
    </row>
    <row r="334" spans="1:5" ht="36" customHeight="1">
      <c r="A334" s="11"/>
      <c r="B334" s="11"/>
      <c r="C334" s="12"/>
      <c r="D334" s="11"/>
      <c r="E334" s="12" t="s">
        <v>323</v>
      </c>
    </row>
    <row r="335" spans="1:5" ht="36" customHeight="1">
      <c r="A335" s="11"/>
      <c r="B335" s="11"/>
      <c r="C335" s="12"/>
      <c r="D335" s="11"/>
      <c r="E335" s="12" t="s">
        <v>49</v>
      </c>
    </row>
    <row r="336" spans="1:5" ht="36" customHeight="1">
      <c r="A336" s="11"/>
      <c r="B336" s="11"/>
      <c r="C336" s="12"/>
      <c r="D336" s="11"/>
      <c r="E336" s="12" t="s">
        <v>13</v>
      </c>
    </row>
    <row r="337" spans="1:5" ht="31" customHeight="1">
      <c r="A337" s="11">
        <f>MAX($A$4:A336)+1</f>
        <v>136</v>
      </c>
      <c r="B337" s="11" t="s">
        <v>280</v>
      </c>
      <c r="C337" s="12" t="s">
        <v>332</v>
      </c>
      <c r="D337" s="11" t="s">
        <v>280</v>
      </c>
      <c r="E337" s="12" t="s">
        <v>333</v>
      </c>
    </row>
    <row r="338" spans="1:5" ht="31" customHeight="1">
      <c r="A338" s="11"/>
      <c r="B338" s="11"/>
      <c r="C338" s="12" t="str">
        <f>C337</f>
        <v>占用国防交通控制范围土地审批</v>
      </c>
      <c r="D338" s="11"/>
      <c r="E338" s="12" t="s">
        <v>334</v>
      </c>
    </row>
    <row r="339" spans="1:5" ht="31" customHeight="1">
      <c r="A339" s="11">
        <f>MAX($A$4:A338)+1</f>
        <v>137</v>
      </c>
      <c r="B339" s="11" t="s">
        <v>236</v>
      </c>
      <c r="C339" s="12" t="s">
        <v>335</v>
      </c>
      <c r="D339" s="11" t="s">
        <v>236</v>
      </c>
      <c r="E339" s="12" t="s">
        <v>53</v>
      </c>
    </row>
    <row r="340" spans="1:5" ht="31" customHeight="1">
      <c r="A340" s="11">
        <f>MAX($A$4:A339)+1</f>
        <v>138</v>
      </c>
      <c r="B340" s="11" t="s">
        <v>236</v>
      </c>
      <c r="C340" s="12" t="s">
        <v>336</v>
      </c>
      <c r="D340" s="11" t="s">
        <v>15</v>
      </c>
      <c r="E340" s="12" t="s">
        <v>211</v>
      </c>
    </row>
    <row r="341" spans="1:5" ht="31" customHeight="1">
      <c r="A341" s="11"/>
      <c r="B341" s="11"/>
      <c r="C341" s="12"/>
      <c r="D341" s="11"/>
      <c r="E341" s="12" t="s">
        <v>337</v>
      </c>
    </row>
    <row r="342" spans="1:5" ht="37" customHeight="1">
      <c r="A342" s="11"/>
      <c r="B342" s="11"/>
      <c r="C342" s="12" t="str">
        <f>C340</f>
        <v>取水许可</v>
      </c>
      <c r="D342" s="11"/>
      <c r="E342" s="12" t="s">
        <v>13</v>
      </c>
    </row>
    <row r="343" spans="1:5" ht="30" customHeight="1">
      <c r="A343" s="11">
        <f>MAX($A$4:A342)+1</f>
        <v>139</v>
      </c>
      <c r="B343" s="11" t="s">
        <v>236</v>
      </c>
      <c r="C343" s="12" t="s">
        <v>338</v>
      </c>
      <c r="D343" s="11" t="s">
        <v>236</v>
      </c>
      <c r="E343" s="12" t="s">
        <v>211</v>
      </c>
    </row>
    <row r="344" spans="1:5" ht="30" customHeight="1">
      <c r="A344" s="11"/>
      <c r="B344" s="11"/>
      <c r="C344" s="12" t="str">
        <f aca="true" t="shared" si="40" ref="C344:C346">C343</f>
        <v>洪水影响评价类审批</v>
      </c>
      <c r="D344" s="11" t="str">
        <f aca="true" t="shared" si="41" ref="D344:D346">D343</f>
        <v>县水利局</v>
      </c>
      <c r="E344" s="12" t="s">
        <v>339</v>
      </c>
    </row>
    <row r="345" spans="1:5" ht="30" customHeight="1">
      <c r="A345" s="11"/>
      <c r="B345" s="11"/>
      <c r="C345" s="12" t="str">
        <f t="shared" si="40"/>
        <v>洪水影响评价类审批</v>
      </c>
      <c r="D345" s="11" t="str">
        <f t="shared" si="41"/>
        <v>县水利局</v>
      </c>
      <c r="E345" s="12" t="s">
        <v>340</v>
      </c>
    </row>
    <row r="346" spans="1:5" ht="30" customHeight="1">
      <c r="A346" s="11"/>
      <c r="B346" s="11"/>
      <c r="C346" s="12" t="str">
        <f t="shared" si="40"/>
        <v>洪水影响评价类审批</v>
      </c>
      <c r="D346" s="11" t="str">
        <f t="shared" si="41"/>
        <v>县水利局</v>
      </c>
      <c r="E346" s="12" t="s">
        <v>341</v>
      </c>
    </row>
    <row r="347" spans="1:5" ht="45.95" customHeight="1">
      <c r="A347" s="11">
        <f>MAX($A$4:A346)+1</f>
        <v>140</v>
      </c>
      <c r="B347" s="11" t="s">
        <v>236</v>
      </c>
      <c r="C347" s="12" t="s">
        <v>342</v>
      </c>
      <c r="D347" s="11" t="s">
        <v>236</v>
      </c>
      <c r="E347" s="12" t="s">
        <v>340</v>
      </c>
    </row>
    <row r="348" spans="1:5" ht="45.95" customHeight="1">
      <c r="A348" s="11">
        <f>MAX($A$4:A347)+1</f>
        <v>141</v>
      </c>
      <c r="B348" s="11" t="s">
        <v>236</v>
      </c>
      <c r="C348" s="12" t="s">
        <v>343</v>
      </c>
      <c r="D348" s="11" t="s">
        <v>15</v>
      </c>
      <c r="E348" s="12" t="s">
        <v>211</v>
      </c>
    </row>
    <row r="349" spans="1:5" ht="45.95" customHeight="1">
      <c r="A349" s="11"/>
      <c r="B349" s="11"/>
      <c r="C349" s="12" t="str">
        <f aca="true" t="shared" si="42" ref="C349:C351">C348</f>
        <v>河道采砂许可</v>
      </c>
      <c r="D349" s="11"/>
      <c r="E349" s="12" t="s">
        <v>212</v>
      </c>
    </row>
    <row r="350" spans="1:5" ht="45.95" customHeight="1">
      <c r="A350" s="11"/>
      <c r="B350" s="11"/>
      <c r="C350" s="12" t="str">
        <f t="shared" si="42"/>
        <v>河道采砂许可</v>
      </c>
      <c r="D350" s="11"/>
      <c r="E350" s="12" t="s">
        <v>340</v>
      </c>
    </row>
    <row r="351" spans="1:5" ht="45.95" customHeight="1">
      <c r="A351" s="11"/>
      <c r="B351" s="11"/>
      <c r="C351" s="12" t="str">
        <f t="shared" si="42"/>
        <v>河道采砂许可</v>
      </c>
      <c r="D351" s="11"/>
      <c r="E351" s="12" t="s">
        <v>344</v>
      </c>
    </row>
    <row r="352" spans="1:5" ht="45.95" customHeight="1">
      <c r="A352" s="11"/>
      <c r="B352" s="11"/>
      <c r="C352" s="12"/>
      <c r="D352" s="11"/>
      <c r="E352" s="12" t="s">
        <v>345</v>
      </c>
    </row>
    <row r="353" spans="1:5" ht="45.95" customHeight="1">
      <c r="A353" s="11"/>
      <c r="B353" s="11"/>
      <c r="C353" s="12" t="str">
        <f>C351</f>
        <v>河道采砂许可</v>
      </c>
      <c r="D353" s="11"/>
      <c r="E353" s="12" t="s">
        <v>13</v>
      </c>
    </row>
    <row r="354" spans="1:5" ht="45.95" customHeight="1">
      <c r="A354" s="11">
        <f>MAX($A$4:A353)+1</f>
        <v>142</v>
      </c>
      <c r="B354" s="11" t="s">
        <v>236</v>
      </c>
      <c r="C354" s="12" t="s">
        <v>346</v>
      </c>
      <c r="D354" s="11" t="s">
        <v>236</v>
      </c>
      <c r="E354" s="12" t="s">
        <v>347</v>
      </c>
    </row>
    <row r="355" spans="1:5" ht="45.95" customHeight="1">
      <c r="A355" s="11">
        <f>MAX($A$4:A354)+1</f>
        <v>143</v>
      </c>
      <c r="B355" s="11" t="s">
        <v>236</v>
      </c>
      <c r="C355" s="12" t="s">
        <v>348</v>
      </c>
      <c r="D355" s="11" t="s">
        <v>15</v>
      </c>
      <c r="E355" s="12" t="s">
        <v>211</v>
      </c>
    </row>
    <row r="356" spans="1:5" ht="38" customHeight="1">
      <c r="A356" s="11"/>
      <c r="B356" s="11"/>
      <c r="C356" s="12"/>
      <c r="D356" s="11"/>
      <c r="E356" s="12" t="s">
        <v>13</v>
      </c>
    </row>
    <row r="357" spans="1:5" ht="38" customHeight="1">
      <c r="A357" s="11">
        <f>MAX($A$4:A356)+1</f>
        <v>144</v>
      </c>
      <c r="B357" s="11" t="s">
        <v>236</v>
      </c>
      <c r="C357" s="12" t="s">
        <v>349</v>
      </c>
      <c r="D357" s="13" t="s">
        <v>10</v>
      </c>
      <c r="E357" s="12" t="s">
        <v>339</v>
      </c>
    </row>
    <row r="358" spans="1:5" ht="38" customHeight="1">
      <c r="A358" s="11"/>
      <c r="B358" s="11"/>
      <c r="C358" s="12"/>
      <c r="D358" s="13"/>
      <c r="E358" s="12" t="s">
        <v>13</v>
      </c>
    </row>
    <row r="359" spans="1:5" ht="38" customHeight="1">
      <c r="A359" s="11">
        <f>MAX($A$4:A358)+1</f>
        <v>145</v>
      </c>
      <c r="B359" s="11" t="s">
        <v>236</v>
      </c>
      <c r="C359" s="12" t="s">
        <v>350</v>
      </c>
      <c r="D359" s="11" t="s">
        <v>236</v>
      </c>
      <c r="E359" s="12" t="s">
        <v>53</v>
      </c>
    </row>
    <row r="360" spans="1:5" ht="38" customHeight="1">
      <c r="A360" s="11">
        <f>MAX($A$4:A359)+1</f>
        <v>146</v>
      </c>
      <c r="B360" s="11" t="s">
        <v>236</v>
      </c>
      <c r="C360" s="12" t="s">
        <v>351</v>
      </c>
      <c r="D360" s="11" t="s">
        <v>236</v>
      </c>
      <c r="E360" s="12" t="s">
        <v>340</v>
      </c>
    </row>
    <row r="361" spans="1:5" ht="37" customHeight="1">
      <c r="A361" s="11">
        <f>MAX($A$4:A360)+1</f>
        <v>147</v>
      </c>
      <c r="B361" s="11" t="s">
        <v>236</v>
      </c>
      <c r="C361" s="12" t="s">
        <v>352</v>
      </c>
      <c r="D361" s="11" t="s">
        <v>236</v>
      </c>
      <c r="E361" s="12" t="s">
        <v>353</v>
      </c>
    </row>
    <row r="362" spans="1:5" ht="37" customHeight="1">
      <c r="A362" s="11">
        <f>MAX($A$4:A361)+1</f>
        <v>148</v>
      </c>
      <c r="B362" s="11" t="s">
        <v>236</v>
      </c>
      <c r="C362" s="12" t="s">
        <v>354</v>
      </c>
      <c r="D362" s="11" t="s">
        <v>236</v>
      </c>
      <c r="E362" s="12" t="s">
        <v>53</v>
      </c>
    </row>
    <row r="363" spans="1:5" ht="37" customHeight="1">
      <c r="A363" s="11">
        <f>MAX($A$4:A362)+1</f>
        <v>149</v>
      </c>
      <c r="B363" s="11" t="s">
        <v>236</v>
      </c>
      <c r="C363" s="12" t="s">
        <v>355</v>
      </c>
      <c r="D363" s="11" t="s">
        <v>15</v>
      </c>
      <c r="E363" s="12" t="s">
        <v>353</v>
      </c>
    </row>
    <row r="364" spans="1:5" ht="37" customHeight="1">
      <c r="A364" s="11"/>
      <c r="B364" s="11"/>
      <c r="C364" s="12"/>
      <c r="D364" s="11"/>
      <c r="E364" s="12" t="s">
        <v>13</v>
      </c>
    </row>
    <row r="365" spans="1:5" ht="37" customHeight="1">
      <c r="A365" s="11">
        <f>MAX($A$4:A364)+1</f>
        <v>150</v>
      </c>
      <c r="B365" s="11" t="s">
        <v>236</v>
      </c>
      <c r="C365" s="22" t="s">
        <v>356</v>
      </c>
      <c r="D365" s="11" t="s">
        <v>15</v>
      </c>
      <c r="E365" s="12" t="s">
        <v>357</v>
      </c>
    </row>
    <row r="366" spans="1:5" ht="37" customHeight="1">
      <c r="A366" s="11"/>
      <c r="B366" s="11"/>
      <c r="C366" s="22"/>
      <c r="D366" s="11"/>
      <c r="E366" s="12" t="s">
        <v>13</v>
      </c>
    </row>
    <row r="367" spans="1:5" ht="36" customHeight="1">
      <c r="A367" s="11">
        <f>MAX($A$4:A366)+1</f>
        <v>151</v>
      </c>
      <c r="B367" s="11" t="s">
        <v>358</v>
      </c>
      <c r="C367" s="12" t="s">
        <v>359</v>
      </c>
      <c r="D367" s="11" t="s">
        <v>15</v>
      </c>
      <c r="E367" s="12" t="s">
        <v>360</v>
      </c>
    </row>
    <row r="368" spans="1:5" ht="36" customHeight="1">
      <c r="A368" s="11"/>
      <c r="B368" s="11"/>
      <c r="C368" s="12" t="str">
        <f>C367</f>
        <v>农药经营许可</v>
      </c>
      <c r="D368" s="11"/>
      <c r="E368" s="12" t="s">
        <v>13</v>
      </c>
    </row>
    <row r="369" spans="1:5" ht="36" customHeight="1">
      <c r="A369" s="11">
        <f>MAX($A$4:A368)+1</f>
        <v>152</v>
      </c>
      <c r="B369" s="11" t="s">
        <v>358</v>
      </c>
      <c r="C369" s="12" t="s">
        <v>361</v>
      </c>
      <c r="D369" s="11" t="s">
        <v>15</v>
      </c>
      <c r="E369" s="12" t="s">
        <v>362</v>
      </c>
    </row>
    <row r="370" spans="1:5" ht="36" customHeight="1">
      <c r="A370" s="11"/>
      <c r="B370" s="11"/>
      <c r="C370" s="12"/>
      <c r="D370" s="11"/>
      <c r="E370" s="12" t="s">
        <v>13</v>
      </c>
    </row>
    <row r="371" spans="1:5" ht="35" customHeight="1">
      <c r="A371" s="11">
        <f>MAX($A$4:A370)+1</f>
        <v>153</v>
      </c>
      <c r="B371" s="11" t="s">
        <v>358</v>
      </c>
      <c r="C371" s="12" t="s">
        <v>363</v>
      </c>
      <c r="D371" s="11" t="s">
        <v>15</v>
      </c>
      <c r="E371" s="12" t="s">
        <v>364</v>
      </c>
    </row>
    <row r="372" spans="1:5" ht="35" customHeight="1">
      <c r="A372" s="11"/>
      <c r="B372" s="11"/>
      <c r="C372" s="12" t="str">
        <f aca="true" t="shared" si="43" ref="C372:D374">C371</f>
        <v>农作物种子生产经营许可</v>
      </c>
      <c r="D372" s="11" t="str">
        <f t="shared" si="43"/>
        <v>县行政审批服务局</v>
      </c>
      <c r="E372" s="12" t="s">
        <v>365</v>
      </c>
    </row>
    <row r="373" spans="1:5" ht="35" customHeight="1">
      <c r="A373" s="11"/>
      <c r="B373" s="11"/>
      <c r="C373" s="12" t="str">
        <f t="shared" si="43"/>
        <v>农作物种子生产经营许可</v>
      </c>
      <c r="D373" s="11" t="str">
        <f t="shared" si="43"/>
        <v>县行政审批服务局</v>
      </c>
      <c r="E373" s="12" t="s">
        <v>366</v>
      </c>
    </row>
    <row r="374" spans="1:5" ht="35" customHeight="1">
      <c r="A374" s="11"/>
      <c r="B374" s="11"/>
      <c r="C374" s="12" t="str">
        <f t="shared" si="43"/>
        <v>农作物种子生产经营许可</v>
      </c>
      <c r="D374" s="11" t="str">
        <f t="shared" si="43"/>
        <v>县行政审批服务局</v>
      </c>
      <c r="E374" s="12" t="s">
        <v>13</v>
      </c>
    </row>
    <row r="375" spans="1:5" ht="33" customHeight="1">
      <c r="A375" s="11">
        <f>MAX($A$4:A374)+1</f>
        <v>154</v>
      </c>
      <c r="B375" s="11" t="s">
        <v>358</v>
      </c>
      <c r="C375" s="12" t="s">
        <v>367</v>
      </c>
      <c r="D375" s="11" t="s">
        <v>368</v>
      </c>
      <c r="E375" s="12" t="s">
        <v>364</v>
      </c>
    </row>
    <row r="376" spans="1:5" ht="33" customHeight="1">
      <c r="A376" s="11"/>
      <c r="B376" s="11"/>
      <c r="C376" s="12"/>
      <c r="D376" s="11"/>
      <c r="E376" s="12" t="s">
        <v>369</v>
      </c>
    </row>
    <row r="377" spans="1:5" ht="33" customHeight="1">
      <c r="A377" s="11"/>
      <c r="B377" s="11"/>
      <c r="C377" s="12" t="str">
        <f>C375</f>
        <v>食用菌菌种生产经营许可</v>
      </c>
      <c r="D377" s="11" t="str">
        <f>D375</f>
        <v>省农业农村厅（由县行政审批服务局受理）；县行政审批服务局</v>
      </c>
      <c r="E377" s="12" t="s">
        <v>13</v>
      </c>
    </row>
    <row r="378" spans="1:5" ht="36" customHeight="1">
      <c r="A378" s="11">
        <f>MAX($A$4:A377)+1</f>
        <v>155</v>
      </c>
      <c r="B378" s="11" t="s">
        <v>358</v>
      </c>
      <c r="C378" s="12" t="s">
        <v>370</v>
      </c>
      <c r="D378" s="13" t="s">
        <v>10</v>
      </c>
      <c r="E378" s="12" t="s">
        <v>364</v>
      </c>
    </row>
    <row r="379" spans="1:5" ht="36" customHeight="1">
      <c r="A379" s="11"/>
      <c r="B379" s="11"/>
      <c r="C379" s="12" t="str">
        <f>C378</f>
        <v>使用低于国家或地方规定的种用标准的农作物种子审批</v>
      </c>
      <c r="D379" s="13"/>
      <c r="E379" s="12" t="s">
        <v>13</v>
      </c>
    </row>
    <row r="380" spans="1:5" ht="36" customHeight="1">
      <c r="A380" s="11">
        <f>MAX($A$4:A379)+1</f>
        <v>156</v>
      </c>
      <c r="B380" s="11" t="s">
        <v>358</v>
      </c>
      <c r="C380" s="12" t="s">
        <v>371</v>
      </c>
      <c r="D380" s="11" t="s">
        <v>15</v>
      </c>
      <c r="E380" s="12" t="s">
        <v>372</v>
      </c>
    </row>
    <row r="381" spans="1:5" ht="36" customHeight="1">
      <c r="A381" s="11"/>
      <c r="B381" s="11"/>
      <c r="C381" s="12" t="str">
        <f aca="true" t="shared" si="44" ref="C381">C380</f>
        <v>种畜禽生产经营许可</v>
      </c>
      <c r="D381" s="11"/>
      <c r="E381" s="12" t="s">
        <v>365</v>
      </c>
    </row>
    <row r="382" spans="1:5" ht="36" customHeight="1">
      <c r="A382" s="11"/>
      <c r="B382" s="11"/>
      <c r="C382" s="12"/>
      <c r="D382" s="11"/>
      <c r="E382" s="12" t="s">
        <v>373</v>
      </c>
    </row>
    <row r="383" spans="1:5" ht="36" customHeight="1">
      <c r="A383" s="11"/>
      <c r="B383" s="11"/>
      <c r="C383" s="12" t="str">
        <f>C381</f>
        <v>种畜禽生产经营许可</v>
      </c>
      <c r="D383" s="11"/>
      <c r="E383" s="12" t="s">
        <v>13</v>
      </c>
    </row>
    <row r="384" spans="1:5" ht="35" customHeight="1">
      <c r="A384" s="11">
        <f>MAX($A$4:A383)+1</f>
        <v>157</v>
      </c>
      <c r="B384" s="11" t="s">
        <v>358</v>
      </c>
      <c r="C384" s="12" t="s">
        <v>374</v>
      </c>
      <c r="D384" s="11" t="s">
        <v>375</v>
      </c>
      <c r="E384" s="12" t="s">
        <v>372</v>
      </c>
    </row>
    <row r="385" spans="1:5" ht="35" customHeight="1">
      <c r="A385" s="11"/>
      <c r="B385" s="11"/>
      <c r="C385" s="12" t="str">
        <f>C384</f>
        <v>蚕种生产经营许可</v>
      </c>
      <c r="D385" s="11" t="str">
        <f>D384</f>
        <v>省农业农村厅（由县农业农村局受理）</v>
      </c>
      <c r="E385" s="12" t="s">
        <v>376</v>
      </c>
    </row>
    <row r="386" spans="1:5" ht="35" customHeight="1">
      <c r="A386" s="11">
        <f>MAX($A$4:A385)+1</f>
        <v>158</v>
      </c>
      <c r="B386" s="11" t="s">
        <v>358</v>
      </c>
      <c r="C386" s="12" t="s">
        <v>377</v>
      </c>
      <c r="D386" s="11" t="s">
        <v>15</v>
      </c>
      <c r="E386" s="12" t="s">
        <v>378</v>
      </c>
    </row>
    <row r="387" spans="1:5" ht="35" customHeight="1">
      <c r="A387" s="11"/>
      <c r="B387" s="11"/>
      <c r="C387" s="12"/>
      <c r="D387" s="11"/>
      <c r="E387" s="12" t="s">
        <v>13</v>
      </c>
    </row>
    <row r="388" spans="1:5" ht="35" customHeight="1">
      <c r="A388" s="11">
        <f>MAX($A$4:A387)+1</f>
        <v>159</v>
      </c>
      <c r="B388" s="11" t="s">
        <v>358</v>
      </c>
      <c r="C388" s="12" t="s">
        <v>379</v>
      </c>
      <c r="D388" s="11" t="s">
        <v>380</v>
      </c>
      <c r="E388" s="12" t="s">
        <v>378</v>
      </c>
    </row>
    <row r="389" spans="1:5" ht="35" customHeight="1">
      <c r="A389" s="11">
        <f>MAX($A$4:A388)+1</f>
        <v>160</v>
      </c>
      <c r="B389" s="11" t="s">
        <v>358</v>
      </c>
      <c r="C389" s="12" t="s">
        <v>381</v>
      </c>
      <c r="D389" s="11" t="s">
        <v>382</v>
      </c>
      <c r="E389" s="12" t="s">
        <v>383</v>
      </c>
    </row>
    <row r="390" spans="1:5" ht="35" customHeight="1">
      <c r="A390" s="11">
        <f>MAX($A$4:A389)+1</f>
        <v>161</v>
      </c>
      <c r="B390" s="11" t="s">
        <v>358</v>
      </c>
      <c r="C390" s="12" t="s">
        <v>384</v>
      </c>
      <c r="D390" s="11" t="s">
        <v>15</v>
      </c>
      <c r="E390" s="12" t="s">
        <v>122</v>
      </c>
    </row>
    <row r="391" spans="1:5" ht="35" customHeight="1">
      <c r="A391" s="11"/>
      <c r="B391" s="11"/>
      <c r="C391" s="12"/>
      <c r="D391" s="11"/>
      <c r="E391" s="12" t="s">
        <v>385</v>
      </c>
    </row>
    <row r="392" spans="1:5" ht="35" customHeight="1">
      <c r="A392" s="11"/>
      <c r="B392" s="11"/>
      <c r="C392" s="12" t="str">
        <f>C390</f>
        <v>动物及动物产品检疫合格证核发</v>
      </c>
      <c r="D392" s="11"/>
      <c r="E392" s="12" t="s">
        <v>13</v>
      </c>
    </row>
    <row r="393" spans="1:5" ht="36" customHeight="1">
      <c r="A393" s="11">
        <f>MAX($A$4:A392)+1</f>
        <v>162</v>
      </c>
      <c r="B393" s="11" t="s">
        <v>358</v>
      </c>
      <c r="C393" s="12" t="s">
        <v>386</v>
      </c>
      <c r="D393" s="11" t="s">
        <v>15</v>
      </c>
      <c r="E393" s="12" t="s">
        <v>122</v>
      </c>
    </row>
    <row r="394" spans="1:5" ht="36" customHeight="1">
      <c r="A394" s="11"/>
      <c r="B394" s="11"/>
      <c r="C394" s="12"/>
      <c r="D394" s="11"/>
      <c r="E394" s="12" t="s">
        <v>387</v>
      </c>
    </row>
    <row r="395" spans="1:5" ht="36" customHeight="1">
      <c r="A395" s="11"/>
      <c r="B395" s="11"/>
      <c r="C395" s="12"/>
      <c r="D395" s="11"/>
      <c r="E395" s="12" t="s">
        <v>13</v>
      </c>
    </row>
    <row r="396" spans="1:5" ht="36" customHeight="1">
      <c r="A396" s="11">
        <f>MAX($A$4:A395)+1</f>
        <v>163</v>
      </c>
      <c r="B396" s="11" t="s">
        <v>358</v>
      </c>
      <c r="C396" s="12" t="s">
        <v>388</v>
      </c>
      <c r="D396" s="11" t="s">
        <v>358</v>
      </c>
      <c r="E396" s="12" t="s">
        <v>122</v>
      </c>
    </row>
    <row r="397" spans="1:5" ht="36" customHeight="1">
      <c r="A397" s="11"/>
      <c r="B397" s="11" t="s">
        <v>358</v>
      </c>
      <c r="C397" s="12"/>
      <c r="D397" s="11"/>
      <c r="E397" s="12" t="s">
        <v>389</v>
      </c>
    </row>
    <row r="398" spans="1:5" ht="39" customHeight="1">
      <c r="A398" s="11">
        <f>MAX($A$4:A397)+1</f>
        <v>164</v>
      </c>
      <c r="B398" s="11" t="s">
        <v>358</v>
      </c>
      <c r="C398" s="12" t="s">
        <v>390</v>
      </c>
      <c r="D398" s="11" t="s">
        <v>15</v>
      </c>
      <c r="E398" s="12" t="s">
        <v>122</v>
      </c>
    </row>
    <row r="399" spans="1:5" ht="39" customHeight="1">
      <c r="A399" s="11"/>
      <c r="B399" s="11"/>
      <c r="C399" s="12"/>
      <c r="D399" s="11"/>
      <c r="E399" s="12" t="s">
        <v>391</v>
      </c>
    </row>
    <row r="400" spans="1:5" ht="39" customHeight="1">
      <c r="A400" s="11"/>
      <c r="B400" s="11"/>
      <c r="C400" s="12" t="str">
        <f>C398</f>
        <v>动物诊疗许可</v>
      </c>
      <c r="D400" s="11" t="str">
        <f>D398</f>
        <v>县行政审批服务局</v>
      </c>
      <c r="E400" s="12" t="s">
        <v>13</v>
      </c>
    </row>
    <row r="401" spans="1:5" ht="45.95" customHeight="1">
      <c r="A401" s="11">
        <f>MAX($A$4:A400)+1</f>
        <v>165</v>
      </c>
      <c r="B401" s="11" t="s">
        <v>358</v>
      </c>
      <c r="C401" s="12" t="s">
        <v>392</v>
      </c>
      <c r="D401" s="11" t="s">
        <v>15</v>
      </c>
      <c r="E401" s="12" t="s">
        <v>393</v>
      </c>
    </row>
    <row r="402" spans="1:5" ht="45.95" customHeight="1">
      <c r="A402" s="11"/>
      <c r="B402" s="11"/>
      <c r="C402" s="12"/>
      <c r="D402" s="11"/>
      <c r="E402" s="12" t="s">
        <v>13</v>
      </c>
    </row>
    <row r="403" spans="1:5" ht="45.95" customHeight="1">
      <c r="A403" s="11">
        <f>MAX($A$4:A402)+1</f>
        <v>166</v>
      </c>
      <c r="B403" s="11" t="s">
        <v>358</v>
      </c>
      <c r="C403" s="12" t="s">
        <v>394</v>
      </c>
      <c r="D403" s="11" t="s">
        <v>15</v>
      </c>
      <c r="E403" s="12" t="s">
        <v>393</v>
      </c>
    </row>
    <row r="404" spans="1:5" ht="45.95" customHeight="1">
      <c r="A404" s="11"/>
      <c r="B404" s="11"/>
      <c r="C404" s="12"/>
      <c r="D404" s="11"/>
      <c r="E404" s="12" t="s">
        <v>13</v>
      </c>
    </row>
    <row r="405" spans="1:5" ht="33" customHeight="1">
      <c r="A405" s="11">
        <f>MAX($A$4:A404)+1</f>
        <v>167</v>
      </c>
      <c r="B405" s="11" t="s">
        <v>358</v>
      </c>
      <c r="C405" s="12" t="s">
        <v>395</v>
      </c>
      <c r="D405" s="11" t="s">
        <v>15</v>
      </c>
      <c r="E405" s="12" t="s">
        <v>106</v>
      </c>
    </row>
    <row r="406" spans="1:5" ht="33" customHeight="1">
      <c r="A406" s="11"/>
      <c r="B406" s="11"/>
      <c r="C406" s="12"/>
      <c r="D406" s="11"/>
      <c r="E406" s="12" t="s">
        <v>396</v>
      </c>
    </row>
    <row r="407" spans="1:5" ht="33" customHeight="1">
      <c r="A407" s="11"/>
      <c r="B407" s="11"/>
      <c r="C407" s="12"/>
      <c r="D407" s="11"/>
      <c r="E407" s="12" t="s">
        <v>13</v>
      </c>
    </row>
    <row r="408" spans="1:5" ht="34" customHeight="1">
      <c r="A408" s="11">
        <f>MAX($A$4:A407)+1</f>
        <v>168</v>
      </c>
      <c r="B408" s="11" t="s">
        <v>358</v>
      </c>
      <c r="C408" s="12" t="s">
        <v>397</v>
      </c>
      <c r="D408" s="11" t="s">
        <v>15</v>
      </c>
      <c r="E408" s="12" t="s">
        <v>106</v>
      </c>
    </row>
    <row r="409" spans="1:5" ht="34" customHeight="1">
      <c r="A409" s="11"/>
      <c r="B409" s="11"/>
      <c r="C409" s="12"/>
      <c r="D409" s="11"/>
      <c r="E409" s="12" t="s">
        <v>396</v>
      </c>
    </row>
    <row r="410" spans="1:5" ht="34" customHeight="1">
      <c r="A410" s="11"/>
      <c r="B410" s="11"/>
      <c r="C410" s="12" t="str">
        <f>C408</f>
        <v>拖拉机和联合收割机登记</v>
      </c>
      <c r="D410" s="11"/>
      <c r="E410" s="12" t="s">
        <v>13</v>
      </c>
    </row>
    <row r="411" spans="1:5" ht="31" customHeight="1">
      <c r="A411" s="11">
        <f>MAX($A$4:A410)+1</f>
        <v>169</v>
      </c>
      <c r="B411" s="11" t="s">
        <v>358</v>
      </c>
      <c r="C411" s="12" t="s">
        <v>398</v>
      </c>
      <c r="D411" s="11" t="s">
        <v>399</v>
      </c>
      <c r="E411" s="12" t="s">
        <v>400</v>
      </c>
    </row>
    <row r="412" spans="1:5" ht="31" customHeight="1">
      <c r="A412" s="11"/>
      <c r="B412" s="11"/>
      <c r="C412" s="12"/>
      <c r="D412" s="11"/>
      <c r="E412" s="12" t="s">
        <v>401</v>
      </c>
    </row>
    <row r="413" spans="1:5" ht="31" customHeight="1">
      <c r="A413" s="11">
        <f>MAX($A$4:A412)+1</f>
        <v>170</v>
      </c>
      <c r="B413" s="11" t="s">
        <v>358</v>
      </c>
      <c r="C413" s="12" t="s">
        <v>402</v>
      </c>
      <c r="D413" s="11" t="s">
        <v>258</v>
      </c>
      <c r="E413" s="12" t="s">
        <v>179</v>
      </c>
    </row>
    <row r="414" spans="1:5" ht="33" customHeight="1">
      <c r="A414" s="11">
        <f>MAX($A$4:A413)+1</f>
        <v>171</v>
      </c>
      <c r="B414" s="11" t="s">
        <v>358</v>
      </c>
      <c r="C414" s="12" t="s">
        <v>403</v>
      </c>
      <c r="D414" s="11" t="s">
        <v>404</v>
      </c>
      <c r="E414" s="12" t="s">
        <v>405</v>
      </c>
    </row>
    <row r="415" spans="1:5" ht="33" customHeight="1">
      <c r="A415" s="11"/>
      <c r="B415" s="11"/>
      <c r="C415" s="12" t="str">
        <f aca="true" t="shared" si="45" ref="C415:D416">C414</f>
        <v>人工繁育国家重点保护水生野生动物审批</v>
      </c>
      <c r="D415" s="11" t="str">
        <f t="shared" si="45"/>
        <v>县农业农村局（部分权限受省农业农村厅委托实施）</v>
      </c>
      <c r="E415" s="12" t="s">
        <v>406</v>
      </c>
    </row>
    <row r="416" spans="1:5" ht="33" customHeight="1">
      <c r="A416" s="11"/>
      <c r="B416" s="11"/>
      <c r="C416" s="12" t="str">
        <f t="shared" si="45"/>
        <v>人工繁育国家重点保护水生野生动物审批</v>
      </c>
      <c r="D416" s="11" t="str">
        <f t="shared" si="45"/>
        <v>县农业农村局（部分权限受省农业农村厅委托实施）</v>
      </c>
      <c r="E416" s="12" t="s">
        <v>407</v>
      </c>
    </row>
    <row r="417" spans="1:5" ht="33" customHeight="1">
      <c r="A417" s="11"/>
      <c r="B417" s="11"/>
      <c r="C417" s="12"/>
      <c r="D417" s="11"/>
      <c r="E417" s="12" t="s">
        <v>408</v>
      </c>
    </row>
    <row r="418" spans="1:5" ht="45.95" customHeight="1">
      <c r="A418" s="11">
        <f>MAX($A$4:A417)+1</f>
        <v>172</v>
      </c>
      <c r="B418" s="11" t="s">
        <v>358</v>
      </c>
      <c r="C418" s="12" t="s">
        <v>409</v>
      </c>
      <c r="D418" s="11" t="s">
        <v>15</v>
      </c>
      <c r="E418" s="12" t="s">
        <v>410</v>
      </c>
    </row>
    <row r="419" spans="1:5" ht="45.95" customHeight="1">
      <c r="A419" s="11"/>
      <c r="B419" s="11"/>
      <c r="C419" s="12" t="str">
        <f aca="true" t="shared" si="46" ref="C419:C421">C418</f>
        <v>渔业船舶船员证书核发</v>
      </c>
      <c r="D419" s="11"/>
      <c r="E419" s="12" t="s">
        <v>411</v>
      </c>
    </row>
    <row r="420" spans="1:5" ht="45.95" customHeight="1">
      <c r="A420" s="11"/>
      <c r="B420" s="11"/>
      <c r="C420" s="12" t="str">
        <f t="shared" si="46"/>
        <v>渔业船舶船员证书核发</v>
      </c>
      <c r="D420" s="11"/>
      <c r="E420" s="12" t="s">
        <v>49</v>
      </c>
    </row>
    <row r="421" spans="1:5" ht="45.95" customHeight="1">
      <c r="A421" s="11"/>
      <c r="B421" s="11"/>
      <c r="C421" s="12" t="str">
        <f t="shared" si="46"/>
        <v>渔业船舶船员证书核发</v>
      </c>
      <c r="D421" s="11"/>
      <c r="E421" s="12" t="s">
        <v>13</v>
      </c>
    </row>
    <row r="422" spans="1:5" ht="35" customHeight="1">
      <c r="A422" s="11">
        <f>MAX($A$4:A421)+1</f>
        <v>173</v>
      </c>
      <c r="B422" s="11" t="s">
        <v>358</v>
      </c>
      <c r="C422" s="12" t="s">
        <v>412</v>
      </c>
      <c r="D422" s="11" t="s">
        <v>15</v>
      </c>
      <c r="E422" s="12" t="s">
        <v>413</v>
      </c>
    </row>
    <row r="423" spans="1:5" ht="35" customHeight="1">
      <c r="A423" s="11"/>
      <c r="B423" s="11"/>
      <c r="C423" s="12" t="str">
        <f aca="true" t="shared" si="47" ref="C423:D423">C422</f>
        <v>水产苗种生产经营审批</v>
      </c>
      <c r="D423" s="11" t="str">
        <f t="shared" si="47"/>
        <v>县行政审批服务局</v>
      </c>
      <c r="E423" s="12" t="s">
        <v>414</v>
      </c>
    </row>
    <row r="424" spans="1:5" ht="35" customHeight="1">
      <c r="A424" s="11"/>
      <c r="B424" s="11"/>
      <c r="C424" s="12"/>
      <c r="D424" s="11"/>
      <c r="E424" s="12" t="s">
        <v>365</v>
      </c>
    </row>
    <row r="425" spans="1:5" ht="35" customHeight="1">
      <c r="A425" s="11"/>
      <c r="B425" s="11"/>
      <c r="C425" s="12" t="str">
        <f>C423</f>
        <v>水产苗种生产经营审批</v>
      </c>
      <c r="D425" s="11" t="str">
        <f>D423</f>
        <v>县行政审批服务局</v>
      </c>
      <c r="E425" s="12" t="s">
        <v>13</v>
      </c>
    </row>
    <row r="426" spans="1:5" ht="35" customHeight="1">
      <c r="A426" s="11">
        <f>MAX($A$4:A425)+1</f>
        <v>174</v>
      </c>
      <c r="B426" s="11" t="s">
        <v>358</v>
      </c>
      <c r="C426" s="12" t="s">
        <v>415</v>
      </c>
      <c r="D426" s="11" t="s">
        <v>10</v>
      </c>
      <c r="E426" s="12" t="s">
        <v>413</v>
      </c>
    </row>
    <row r="427" spans="1:5" ht="35" customHeight="1">
      <c r="A427" s="11"/>
      <c r="B427" s="11"/>
      <c r="C427" s="12"/>
      <c r="D427" s="11"/>
      <c r="E427" s="12" t="s">
        <v>13</v>
      </c>
    </row>
    <row r="428" spans="1:5" ht="35" customHeight="1">
      <c r="A428" s="11">
        <f>MAX($A$4:A427)+1</f>
        <v>175</v>
      </c>
      <c r="B428" s="11" t="s">
        <v>358</v>
      </c>
      <c r="C428" s="12" t="s">
        <v>416</v>
      </c>
      <c r="D428" s="11" t="s">
        <v>358</v>
      </c>
      <c r="E428" s="12" t="s">
        <v>413</v>
      </c>
    </row>
    <row r="429" spans="1:5" ht="35" customHeight="1">
      <c r="A429" s="11"/>
      <c r="B429" s="11"/>
      <c r="C429" s="12" t="str">
        <f>C428</f>
        <v>渔业船网工具指标审批</v>
      </c>
      <c r="D429" s="11" t="str">
        <f>D428</f>
        <v>县农业农村局</v>
      </c>
      <c r="E429" s="12" t="s">
        <v>417</v>
      </c>
    </row>
    <row r="430" spans="1:5" ht="36" customHeight="1">
      <c r="A430" s="11">
        <f>MAX($A$4:A429)+1</f>
        <v>176</v>
      </c>
      <c r="B430" s="11" t="s">
        <v>358</v>
      </c>
      <c r="C430" s="12" t="s">
        <v>418</v>
      </c>
      <c r="D430" s="11" t="s">
        <v>15</v>
      </c>
      <c r="E430" s="12" t="s">
        <v>413</v>
      </c>
    </row>
    <row r="431" spans="1:5" ht="36" customHeight="1">
      <c r="A431" s="11"/>
      <c r="B431" s="11"/>
      <c r="C431" s="12" t="str">
        <f aca="true" t="shared" si="48" ref="C431:D431">C430</f>
        <v>渔业捕捞许可</v>
      </c>
      <c r="D431" s="11" t="str">
        <f t="shared" si="48"/>
        <v>县行政审批服务局</v>
      </c>
      <c r="E431" s="12" t="s">
        <v>419</v>
      </c>
    </row>
    <row r="432" spans="1:5" ht="36" customHeight="1">
      <c r="A432" s="11"/>
      <c r="B432" s="11"/>
      <c r="C432" s="12"/>
      <c r="D432" s="11"/>
      <c r="E432" s="12" t="s">
        <v>417</v>
      </c>
    </row>
    <row r="433" spans="1:5" ht="36" customHeight="1">
      <c r="A433" s="11"/>
      <c r="B433" s="11"/>
      <c r="C433" s="12" t="str">
        <f>C431</f>
        <v>渔业捕捞许可</v>
      </c>
      <c r="D433" s="11" t="str">
        <f>D431</f>
        <v>县行政审批服务局</v>
      </c>
      <c r="E433" s="12" t="s">
        <v>13</v>
      </c>
    </row>
    <row r="434" spans="1:5" ht="36" customHeight="1">
      <c r="A434" s="11">
        <f>MAX($A$4:A433)+1</f>
        <v>177</v>
      </c>
      <c r="B434" s="11" t="s">
        <v>358</v>
      </c>
      <c r="C434" s="12" t="s">
        <v>420</v>
      </c>
      <c r="D434" s="11" t="s">
        <v>358</v>
      </c>
      <c r="E434" s="12" t="s">
        <v>325</v>
      </c>
    </row>
    <row r="435" spans="1:5" ht="36" customHeight="1">
      <c r="A435" s="11"/>
      <c r="B435" s="11"/>
      <c r="C435" s="12"/>
      <c r="D435" s="11"/>
      <c r="E435" s="12" t="s">
        <v>421</v>
      </c>
    </row>
    <row r="436" spans="1:5" ht="36" customHeight="1">
      <c r="A436" s="11">
        <f>MAX($A$4:A435)+1</f>
        <v>178</v>
      </c>
      <c r="B436" s="11" t="s">
        <v>358</v>
      </c>
      <c r="C436" s="12" t="s">
        <v>422</v>
      </c>
      <c r="D436" s="11" t="s">
        <v>15</v>
      </c>
      <c r="E436" s="12" t="s">
        <v>423</v>
      </c>
    </row>
    <row r="437" spans="1:5" ht="36" customHeight="1">
      <c r="A437" s="11"/>
      <c r="B437" s="11"/>
      <c r="C437" s="12" t="str">
        <f aca="true" t="shared" si="49" ref="C437:D437">C436</f>
        <v>渔业船舶国籍登记</v>
      </c>
      <c r="D437" s="11" t="str">
        <f t="shared" si="49"/>
        <v>县行政审批服务局</v>
      </c>
      <c r="E437" s="12" t="s">
        <v>410</v>
      </c>
    </row>
    <row r="438" spans="1:5" ht="36" customHeight="1">
      <c r="A438" s="11"/>
      <c r="B438" s="11"/>
      <c r="C438" s="12"/>
      <c r="D438" s="11"/>
      <c r="E438" s="12" t="s">
        <v>424</v>
      </c>
    </row>
    <row r="439" spans="1:5" ht="36" customHeight="1">
      <c r="A439" s="11"/>
      <c r="B439" s="11"/>
      <c r="C439" s="12" t="str">
        <f>C437</f>
        <v>渔业船舶国籍登记</v>
      </c>
      <c r="D439" s="11" t="str">
        <f>D437</f>
        <v>县行政审批服务局</v>
      </c>
      <c r="E439" s="12" t="s">
        <v>13</v>
      </c>
    </row>
    <row r="440" spans="1:5" ht="36" customHeight="1">
      <c r="A440" s="11">
        <f>MAX($A$4:A439)+1</f>
        <v>179</v>
      </c>
      <c r="B440" s="11" t="s">
        <v>425</v>
      </c>
      <c r="C440" s="12" t="s">
        <v>426</v>
      </c>
      <c r="D440" s="11" t="s">
        <v>15</v>
      </c>
      <c r="E440" s="12" t="s">
        <v>427</v>
      </c>
    </row>
    <row r="441" spans="1:5" ht="36" customHeight="1">
      <c r="A441" s="11"/>
      <c r="B441" s="11"/>
      <c r="C441" s="12"/>
      <c r="D441" s="11"/>
      <c r="E441" s="12" t="s">
        <v>13</v>
      </c>
    </row>
    <row r="442" spans="1:5" ht="39" customHeight="1">
      <c r="A442" s="11">
        <f>MAX($A$4:A441)+1</f>
        <v>180</v>
      </c>
      <c r="B442" s="11" t="s">
        <v>425</v>
      </c>
      <c r="C442" s="12" t="s">
        <v>428</v>
      </c>
      <c r="D442" s="11" t="s">
        <v>15</v>
      </c>
      <c r="E442" s="12" t="s">
        <v>427</v>
      </c>
    </row>
    <row r="443" spans="1:5" ht="39" customHeight="1">
      <c r="A443" s="11"/>
      <c r="B443" s="11"/>
      <c r="C443" s="12"/>
      <c r="D443" s="11"/>
      <c r="E443" s="12" t="s">
        <v>429</v>
      </c>
    </row>
    <row r="444" spans="1:5" ht="39" customHeight="1">
      <c r="A444" s="11"/>
      <c r="B444" s="11"/>
      <c r="C444" s="12" t="str">
        <f>C442</f>
        <v>营业性演出审批</v>
      </c>
      <c r="D444" s="11"/>
      <c r="E444" s="12" t="s">
        <v>13</v>
      </c>
    </row>
    <row r="445" spans="1:5" ht="39" customHeight="1">
      <c r="A445" s="11">
        <f>MAX($A$4:A444)+1</f>
        <v>181</v>
      </c>
      <c r="B445" s="11" t="s">
        <v>425</v>
      </c>
      <c r="C445" s="12" t="s">
        <v>430</v>
      </c>
      <c r="D445" s="11" t="s">
        <v>15</v>
      </c>
      <c r="E445" s="12" t="s">
        <v>431</v>
      </c>
    </row>
    <row r="446" spans="1:5" ht="39" customHeight="1">
      <c r="A446" s="11"/>
      <c r="B446" s="11"/>
      <c r="C446" s="12"/>
      <c r="D446" s="11"/>
      <c r="E446" s="12" t="s">
        <v>13</v>
      </c>
    </row>
    <row r="447" spans="1:5" ht="39" customHeight="1">
      <c r="A447" s="11">
        <f>MAX($A$4:A446)+1</f>
        <v>182</v>
      </c>
      <c r="B447" s="11" t="s">
        <v>425</v>
      </c>
      <c r="C447" s="12" t="s">
        <v>432</v>
      </c>
      <c r="D447" s="11" t="s">
        <v>15</v>
      </c>
      <c r="E447" s="12" t="s">
        <v>78</v>
      </c>
    </row>
    <row r="448" spans="1:5" ht="39" customHeight="1">
      <c r="A448" s="11"/>
      <c r="B448" s="11"/>
      <c r="C448" s="12"/>
      <c r="D448" s="11"/>
      <c r="E448" s="12" t="s">
        <v>13</v>
      </c>
    </row>
    <row r="449" spans="1:5" ht="39" customHeight="1">
      <c r="A449" s="11">
        <f>MAX($A$4:A448)+1</f>
        <v>183</v>
      </c>
      <c r="B449" s="11" t="s">
        <v>425</v>
      </c>
      <c r="C449" s="12" t="s">
        <v>433</v>
      </c>
      <c r="D449" s="11" t="s">
        <v>15</v>
      </c>
      <c r="E449" s="12" t="s">
        <v>78</v>
      </c>
    </row>
    <row r="450" spans="1:5" ht="39" customHeight="1">
      <c r="A450" s="11"/>
      <c r="B450" s="11"/>
      <c r="C450" s="12"/>
      <c r="D450" s="11"/>
      <c r="E450" s="12" t="s">
        <v>13</v>
      </c>
    </row>
    <row r="451" spans="1:5" ht="39" customHeight="1">
      <c r="A451" s="11">
        <f>MAX($A$4:A450)+1</f>
        <v>184</v>
      </c>
      <c r="B451" s="11" t="s">
        <v>425</v>
      </c>
      <c r="C451" s="22" t="s">
        <v>434</v>
      </c>
      <c r="D451" s="11" t="s">
        <v>435</v>
      </c>
      <c r="E451" s="12" t="s">
        <v>436</v>
      </c>
    </row>
    <row r="452" spans="1:5" ht="39" customHeight="1">
      <c r="A452" s="11">
        <f>MAX($A$4:A451)+1</f>
        <v>185</v>
      </c>
      <c r="B452" s="11" t="s">
        <v>425</v>
      </c>
      <c r="C452" s="22" t="s">
        <v>437</v>
      </c>
      <c r="D452" s="11" t="s">
        <v>435</v>
      </c>
      <c r="E452" s="12" t="s">
        <v>436</v>
      </c>
    </row>
    <row r="453" spans="1:5" ht="39" customHeight="1">
      <c r="A453" s="11">
        <f>MAX($A$4:A452)+1</f>
        <v>186</v>
      </c>
      <c r="B453" s="11" t="s">
        <v>425</v>
      </c>
      <c r="C453" s="22" t="s">
        <v>438</v>
      </c>
      <c r="D453" s="11" t="s">
        <v>435</v>
      </c>
      <c r="E453" s="12" t="s">
        <v>436</v>
      </c>
    </row>
    <row r="454" spans="1:5" ht="39" customHeight="1">
      <c r="A454" s="11">
        <f>MAX($A$4:A453)+1</f>
        <v>187</v>
      </c>
      <c r="B454" s="11" t="s">
        <v>425</v>
      </c>
      <c r="C454" s="22" t="s">
        <v>439</v>
      </c>
      <c r="D454" s="11" t="s">
        <v>440</v>
      </c>
      <c r="E454" s="12" t="s">
        <v>436</v>
      </c>
    </row>
    <row r="455" spans="1:5" ht="39" customHeight="1">
      <c r="A455" s="11"/>
      <c r="B455" s="11"/>
      <c r="C455" s="22" t="str">
        <f>C454</f>
        <v>乡镇设立广播电视站和机关、部队、团体、企业事业单位设立有线广播电视站审批</v>
      </c>
      <c r="D455" s="11" t="str">
        <f>D454</f>
        <v>县文化和旅游广电局（初审）</v>
      </c>
      <c r="E455" s="12" t="s">
        <v>441</v>
      </c>
    </row>
    <row r="456" spans="1:5" ht="39" customHeight="1">
      <c r="A456" s="11">
        <f>MAX($A$4:A455)+1</f>
        <v>188</v>
      </c>
      <c r="B456" s="11" t="s">
        <v>425</v>
      </c>
      <c r="C456" s="22" t="s">
        <v>442</v>
      </c>
      <c r="D456" s="11" t="s">
        <v>425</v>
      </c>
      <c r="E456" s="12" t="s">
        <v>436</v>
      </c>
    </row>
    <row r="457" spans="1:5" ht="39" customHeight="1">
      <c r="A457" s="11">
        <f>MAX($A$4:A456)+1</f>
        <v>189</v>
      </c>
      <c r="B457" s="11" t="s">
        <v>425</v>
      </c>
      <c r="C457" s="22" t="s">
        <v>443</v>
      </c>
      <c r="D457" s="11" t="s">
        <v>444</v>
      </c>
      <c r="E457" s="12" t="s">
        <v>53</v>
      </c>
    </row>
    <row r="458" spans="1:5" ht="39" customHeight="1">
      <c r="A458" s="11"/>
      <c r="B458" s="11"/>
      <c r="C458" s="22" t="str">
        <f>C457</f>
        <v>广播电视视频点播业务审批</v>
      </c>
      <c r="D458" s="11" t="str">
        <f>D457</f>
        <v>县文化和旅游广电局（受理并逐级上报）</v>
      </c>
      <c r="E458" s="12" t="s">
        <v>445</v>
      </c>
    </row>
    <row r="459" spans="1:5" ht="39" customHeight="1">
      <c r="A459" s="11">
        <f>MAX($A$4:A458)+1</f>
        <v>190</v>
      </c>
      <c r="B459" s="11" t="s">
        <v>425</v>
      </c>
      <c r="C459" s="22" t="s">
        <v>446</v>
      </c>
      <c r="D459" s="11" t="s">
        <v>440</v>
      </c>
      <c r="E459" s="12" t="s">
        <v>447</v>
      </c>
    </row>
    <row r="460" spans="1:5" ht="39" customHeight="1">
      <c r="A460" s="11"/>
      <c r="B460" s="11"/>
      <c r="C460" s="22" t="str">
        <f aca="true" t="shared" si="50" ref="C460:C461">C459</f>
        <v>卫星电视广播地面接收设施安装服务许可</v>
      </c>
      <c r="D460" s="11" t="str">
        <f aca="true" t="shared" si="51" ref="D460:D461">D459</f>
        <v>县文化和旅游广电局（初审）</v>
      </c>
      <c r="E460" s="12" t="s">
        <v>448</v>
      </c>
    </row>
    <row r="461" spans="1:5" ht="39" customHeight="1">
      <c r="A461" s="11"/>
      <c r="B461" s="11"/>
      <c r="C461" s="22" t="str">
        <f t="shared" si="50"/>
        <v>卫星电视广播地面接收设施安装服务许可</v>
      </c>
      <c r="D461" s="11" t="str">
        <f t="shared" si="51"/>
        <v>县文化和旅游广电局（初审）</v>
      </c>
      <c r="E461" s="12" t="s">
        <v>449</v>
      </c>
    </row>
    <row r="462" spans="1:5" ht="39" customHeight="1">
      <c r="A462" s="11">
        <f>MAX($A$4:A461)+1</f>
        <v>191</v>
      </c>
      <c r="B462" s="11" t="s">
        <v>425</v>
      </c>
      <c r="C462" s="22" t="s">
        <v>450</v>
      </c>
      <c r="D462" s="11" t="s">
        <v>440</v>
      </c>
      <c r="E462" s="12" t="s">
        <v>436</v>
      </c>
    </row>
    <row r="463" spans="1:5" ht="39" customHeight="1">
      <c r="A463" s="11"/>
      <c r="B463" s="11"/>
      <c r="C463" s="22" t="str">
        <f>C462</f>
        <v>设置卫星电视广播地面接收设施审批</v>
      </c>
      <c r="D463" s="11" t="str">
        <f>D462</f>
        <v>县文化和旅游广电局（初审）</v>
      </c>
      <c r="E463" s="12" t="s">
        <v>447</v>
      </c>
    </row>
    <row r="464" spans="1:5" ht="39" customHeight="1">
      <c r="A464" s="11">
        <f>MAX($A$4:A463)+1</f>
        <v>192</v>
      </c>
      <c r="B464" s="11" t="s">
        <v>425</v>
      </c>
      <c r="C464" s="22" t="s">
        <v>451</v>
      </c>
      <c r="D464" s="11" t="s">
        <v>452</v>
      </c>
      <c r="E464" s="12" t="s">
        <v>453</v>
      </c>
    </row>
    <row r="465" spans="1:5" ht="39" customHeight="1">
      <c r="A465" s="11"/>
      <c r="B465" s="11"/>
      <c r="C465" s="22"/>
      <c r="D465" s="11"/>
      <c r="E465" s="12" t="s">
        <v>13</v>
      </c>
    </row>
    <row r="466" spans="1:5" ht="51" customHeight="1">
      <c r="A466" s="11">
        <f>MAX($A$4:A465)+1</f>
        <v>193</v>
      </c>
      <c r="B466" s="11" t="s">
        <v>425</v>
      </c>
      <c r="C466" s="22" t="s">
        <v>454</v>
      </c>
      <c r="D466" s="11" t="s">
        <v>15</v>
      </c>
      <c r="E466" s="12" t="s">
        <v>453</v>
      </c>
    </row>
    <row r="467" spans="1:5" ht="51" customHeight="1">
      <c r="A467" s="11"/>
      <c r="B467" s="11"/>
      <c r="C467" s="22"/>
      <c r="D467" s="11"/>
      <c r="E467" s="12" t="s">
        <v>13</v>
      </c>
    </row>
    <row r="468" spans="1:5" ht="41" customHeight="1">
      <c r="A468" s="11">
        <f>MAX($A$4:A467)+1</f>
        <v>194</v>
      </c>
      <c r="B468" s="11" t="s">
        <v>425</v>
      </c>
      <c r="C468" s="22" t="s">
        <v>455</v>
      </c>
      <c r="D468" s="13" t="s">
        <v>456</v>
      </c>
      <c r="E468" s="12" t="s">
        <v>453</v>
      </c>
    </row>
    <row r="469" spans="1:5" ht="41" customHeight="1">
      <c r="A469" s="11"/>
      <c r="B469" s="11"/>
      <c r="C469" s="22" t="str">
        <f>C468</f>
        <v>核定为文物保护单位的属于国家所有的纪念建筑物或者古建筑改变用途审批</v>
      </c>
      <c r="D469" s="13"/>
      <c r="E469" s="12" t="s">
        <v>13</v>
      </c>
    </row>
    <row r="470" spans="1:5" ht="41" customHeight="1">
      <c r="A470" s="11">
        <f>MAX($A$4:A469)+1</f>
        <v>195</v>
      </c>
      <c r="B470" s="11" t="s">
        <v>425</v>
      </c>
      <c r="C470" s="22" t="s">
        <v>457</v>
      </c>
      <c r="D470" s="11" t="s">
        <v>15</v>
      </c>
      <c r="E470" s="12" t="s">
        <v>453</v>
      </c>
    </row>
    <row r="471" spans="1:5" ht="41" customHeight="1">
      <c r="A471" s="11"/>
      <c r="B471" s="11"/>
      <c r="C471" s="22"/>
      <c r="D471" s="11"/>
      <c r="E471" s="12" t="s">
        <v>13</v>
      </c>
    </row>
    <row r="472" spans="1:5" ht="41" customHeight="1">
      <c r="A472" s="11">
        <f>MAX($A$4:A471)+1</f>
        <v>196</v>
      </c>
      <c r="B472" s="11" t="s">
        <v>425</v>
      </c>
      <c r="C472" s="22" t="s">
        <v>458</v>
      </c>
      <c r="D472" s="11" t="s">
        <v>15</v>
      </c>
      <c r="E472" s="12" t="s">
        <v>453</v>
      </c>
    </row>
    <row r="473" spans="1:5" ht="41" customHeight="1">
      <c r="A473" s="11"/>
      <c r="B473" s="11"/>
      <c r="C473" s="22" t="str">
        <f>C472</f>
        <v>非国有文物收藏单位和其他单位借用国有馆藏文物审批</v>
      </c>
      <c r="D473" s="11"/>
      <c r="E473" s="12" t="s">
        <v>13</v>
      </c>
    </row>
    <row r="474" spans="1:5" ht="41" customHeight="1">
      <c r="A474" s="11">
        <f>MAX($A$4:A473)+1</f>
        <v>197</v>
      </c>
      <c r="B474" s="11" t="s">
        <v>425</v>
      </c>
      <c r="C474" s="22" t="s">
        <v>459</v>
      </c>
      <c r="D474" s="11" t="s">
        <v>15</v>
      </c>
      <c r="E474" s="12" t="s">
        <v>53</v>
      </c>
    </row>
    <row r="475" spans="1:5" ht="41" customHeight="1">
      <c r="A475" s="11"/>
      <c r="B475" s="11"/>
      <c r="C475" s="22" t="str">
        <f>C474</f>
        <v>博物馆处理不够入藏标准、无保存价值的文物或标本审批</v>
      </c>
      <c r="D475" s="11"/>
      <c r="E475" s="12" t="s">
        <v>13</v>
      </c>
    </row>
    <row r="476" spans="1:5" ht="41" customHeight="1">
      <c r="A476" s="11">
        <f>MAX($A$4:A475)+1</f>
        <v>198</v>
      </c>
      <c r="B476" s="11" t="s">
        <v>460</v>
      </c>
      <c r="C476" s="22" t="s">
        <v>461</v>
      </c>
      <c r="D476" s="11" t="s">
        <v>460</v>
      </c>
      <c r="E476" s="12" t="s">
        <v>462</v>
      </c>
    </row>
    <row r="477" spans="1:5" ht="42.95" customHeight="1">
      <c r="A477" s="11">
        <f>MAX($A$4:A476)+1</f>
        <v>199</v>
      </c>
      <c r="B477" s="11" t="s">
        <v>460</v>
      </c>
      <c r="C477" s="22" t="s">
        <v>463</v>
      </c>
      <c r="D477" s="11" t="s">
        <v>460</v>
      </c>
      <c r="E477" s="12" t="s">
        <v>464</v>
      </c>
    </row>
    <row r="478" spans="1:5" ht="42.95" customHeight="1">
      <c r="A478" s="11"/>
      <c r="B478" s="11"/>
      <c r="C478" s="22" t="str">
        <f aca="true" t="shared" si="52" ref="C478:C479">C477</f>
        <v>电影放映单位设立审批</v>
      </c>
      <c r="D478" s="11" t="str">
        <f aca="true" t="shared" si="53" ref="D478:D479">D477</f>
        <v>县委宣传部</v>
      </c>
      <c r="E478" s="12" t="s">
        <v>465</v>
      </c>
    </row>
    <row r="479" spans="1:5" ht="42.95" customHeight="1">
      <c r="A479" s="11"/>
      <c r="B479" s="11"/>
      <c r="C479" s="22" t="str">
        <f t="shared" si="52"/>
        <v>电影放映单位设立审批</v>
      </c>
      <c r="D479" s="11" t="str">
        <f t="shared" si="53"/>
        <v>县委宣传部</v>
      </c>
      <c r="E479" s="12" t="s">
        <v>466</v>
      </c>
    </row>
    <row r="480" spans="1:5" ht="42.95" customHeight="1">
      <c r="A480" s="11">
        <f>MAX($A$4:A479)+1</f>
        <v>200</v>
      </c>
      <c r="B480" s="11" t="s">
        <v>467</v>
      </c>
      <c r="C480" s="12" t="s">
        <v>468</v>
      </c>
      <c r="D480" s="11" t="s">
        <v>15</v>
      </c>
      <c r="E480" s="12" t="s">
        <v>469</v>
      </c>
    </row>
    <row r="481" spans="1:5" ht="42.95" customHeight="1">
      <c r="A481" s="11"/>
      <c r="B481" s="11"/>
      <c r="C481" s="12"/>
      <c r="D481" s="11"/>
      <c r="E481" s="12" t="s">
        <v>470</v>
      </c>
    </row>
    <row r="482" spans="1:5" ht="42.95" customHeight="1">
      <c r="A482" s="11"/>
      <c r="B482" s="11"/>
      <c r="C482" s="12"/>
      <c r="D482" s="11"/>
      <c r="E482" s="12" t="s">
        <v>471</v>
      </c>
    </row>
    <row r="483" spans="1:5" ht="42.95" customHeight="1">
      <c r="A483" s="11"/>
      <c r="B483" s="11"/>
      <c r="C483" s="12" t="str">
        <f>C480</f>
        <v>饮用水供水单位卫生许可</v>
      </c>
      <c r="D483" s="11"/>
      <c r="E483" s="12" t="s">
        <v>13</v>
      </c>
    </row>
    <row r="484" spans="1:5" ht="42.95" customHeight="1">
      <c r="A484" s="11">
        <f>MAX($A$4:A483)+1</f>
        <v>201</v>
      </c>
      <c r="B484" s="11" t="s">
        <v>467</v>
      </c>
      <c r="C484" s="12" t="s">
        <v>472</v>
      </c>
      <c r="D484" s="11" t="s">
        <v>15</v>
      </c>
      <c r="E484" s="12" t="s">
        <v>473</v>
      </c>
    </row>
    <row r="485" spans="1:5" ht="42.95" customHeight="1">
      <c r="A485" s="11"/>
      <c r="B485" s="11"/>
      <c r="C485" s="12"/>
      <c r="D485" s="11"/>
      <c r="E485" s="12" t="s">
        <v>470</v>
      </c>
    </row>
    <row r="486" spans="1:5" ht="42.95" customHeight="1">
      <c r="A486" s="11"/>
      <c r="B486" s="11"/>
      <c r="C486" s="12" t="str">
        <f>C484</f>
        <v>公共场所卫生许可</v>
      </c>
      <c r="D486" s="11"/>
      <c r="E486" s="12" t="s">
        <v>13</v>
      </c>
    </row>
    <row r="487" spans="1:5" ht="42.95" customHeight="1">
      <c r="A487" s="11">
        <f>MAX($A$4:A486)+1</f>
        <v>202</v>
      </c>
      <c r="B487" s="11" t="s">
        <v>467</v>
      </c>
      <c r="C487" s="12" t="s">
        <v>474</v>
      </c>
      <c r="D487" s="11" t="s">
        <v>15</v>
      </c>
      <c r="E487" s="12" t="s">
        <v>475</v>
      </c>
    </row>
    <row r="488" spans="1:5" ht="42.95" customHeight="1">
      <c r="A488" s="11"/>
      <c r="B488" s="11"/>
      <c r="C488" s="12" t="str">
        <f aca="true" t="shared" si="54" ref="C488:C489">C487</f>
        <v>医疗机构建设项目放射性职业病危害预评价报告审核</v>
      </c>
      <c r="D488" s="11"/>
      <c r="E488" s="12" t="s">
        <v>476</v>
      </c>
    </row>
    <row r="489" spans="1:5" ht="42.95" customHeight="1">
      <c r="A489" s="11"/>
      <c r="B489" s="11"/>
      <c r="C489" s="12" t="str">
        <f t="shared" si="54"/>
        <v>医疗机构建设项目放射性职业病危害预评价报告审核</v>
      </c>
      <c r="D489" s="11"/>
      <c r="E489" s="12" t="s">
        <v>13</v>
      </c>
    </row>
    <row r="490" spans="1:5" ht="27" customHeight="1">
      <c r="A490" s="11">
        <f>MAX($A$4:A489)+1</f>
        <v>203</v>
      </c>
      <c r="B490" s="11" t="s">
        <v>467</v>
      </c>
      <c r="C490" s="12" t="s">
        <v>477</v>
      </c>
      <c r="D490" s="11" t="s">
        <v>15</v>
      </c>
      <c r="E490" s="12" t="s">
        <v>475</v>
      </c>
    </row>
    <row r="491" spans="1:5" ht="41" customHeight="1">
      <c r="A491" s="11"/>
      <c r="B491" s="11"/>
      <c r="C491" s="12" t="str">
        <f aca="true" t="shared" si="55" ref="C491:C492">C490</f>
        <v>医疗机构建设项目放射性职业病防护设施竣工验收</v>
      </c>
      <c r="D491" s="11"/>
      <c r="E491" s="12" t="s">
        <v>476</v>
      </c>
    </row>
    <row r="492" spans="1:5" ht="41" customHeight="1">
      <c r="A492" s="11"/>
      <c r="B492" s="11"/>
      <c r="C492" s="12" t="str">
        <f t="shared" si="55"/>
        <v>医疗机构建设项目放射性职业病防护设施竣工验收</v>
      </c>
      <c r="D492" s="11"/>
      <c r="E492" s="12" t="s">
        <v>13</v>
      </c>
    </row>
    <row r="493" spans="1:5" ht="32" customHeight="1">
      <c r="A493" s="11">
        <f>MAX($A$4:A492)+1</f>
        <v>204</v>
      </c>
      <c r="B493" s="11" t="s">
        <v>467</v>
      </c>
      <c r="C493" s="12" t="s">
        <v>478</v>
      </c>
      <c r="D493" s="11" t="s">
        <v>15</v>
      </c>
      <c r="E493" s="12" t="s">
        <v>479</v>
      </c>
    </row>
    <row r="494" spans="1:5" ht="41" customHeight="1">
      <c r="A494" s="11"/>
      <c r="B494" s="11"/>
      <c r="C494" s="12" t="str">
        <f>C493</f>
        <v>医疗机构设置审批</v>
      </c>
      <c r="D494" s="11" t="str">
        <f>D493</f>
        <v>县行政审批服务局</v>
      </c>
      <c r="E494" s="12" t="s">
        <v>13</v>
      </c>
    </row>
    <row r="495" spans="1:5" ht="31" customHeight="1">
      <c r="A495" s="11">
        <f>MAX($A$4:A494)+1</f>
        <v>205</v>
      </c>
      <c r="B495" s="11" t="s">
        <v>467</v>
      </c>
      <c r="C495" s="12" t="s">
        <v>480</v>
      </c>
      <c r="D495" s="11" t="s">
        <v>15</v>
      </c>
      <c r="E495" s="12" t="s">
        <v>479</v>
      </c>
    </row>
    <row r="496" spans="1:5" ht="41" customHeight="1">
      <c r="A496" s="11"/>
      <c r="B496" s="11"/>
      <c r="C496" s="12" t="str">
        <f>C495</f>
        <v>医疗机构执业登记</v>
      </c>
      <c r="D496" s="11" t="str">
        <f>D495</f>
        <v>县行政审批服务局</v>
      </c>
      <c r="E496" s="12" t="s">
        <v>13</v>
      </c>
    </row>
    <row r="497" spans="1:5" ht="32" customHeight="1">
      <c r="A497" s="11">
        <f>MAX($A$4:A496)+1</f>
        <v>206</v>
      </c>
      <c r="B497" s="11" t="s">
        <v>467</v>
      </c>
      <c r="C497" s="12" t="s">
        <v>481</v>
      </c>
      <c r="D497" s="11" t="s">
        <v>15</v>
      </c>
      <c r="E497" s="12" t="s">
        <v>482</v>
      </c>
    </row>
    <row r="498" spans="1:5" ht="32" customHeight="1">
      <c r="A498" s="11"/>
      <c r="B498" s="11"/>
      <c r="C498" s="12" t="str">
        <f aca="true" t="shared" si="56" ref="C498">C497</f>
        <v>母婴保健技术服务机构执业许可</v>
      </c>
      <c r="D498" s="11"/>
      <c r="E498" s="12" t="s">
        <v>483</v>
      </c>
    </row>
    <row r="499" spans="1:5" ht="36" customHeight="1">
      <c r="A499" s="11"/>
      <c r="B499" s="11"/>
      <c r="C499" s="12"/>
      <c r="D499" s="11"/>
      <c r="E499" s="12" t="s">
        <v>484</v>
      </c>
    </row>
    <row r="500" spans="1:5" ht="36" customHeight="1">
      <c r="A500" s="11"/>
      <c r="B500" s="11"/>
      <c r="C500" s="12" t="str">
        <f>C498</f>
        <v>母婴保健技术服务机构执业许可</v>
      </c>
      <c r="D500" s="11"/>
      <c r="E500" s="12" t="s">
        <v>13</v>
      </c>
    </row>
    <row r="501" spans="1:5" ht="36" customHeight="1">
      <c r="A501" s="11">
        <f>MAX($A$4:A500)+1</f>
        <v>207</v>
      </c>
      <c r="B501" s="11" t="s">
        <v>467</v>
      </c>
      <c r="C501" s="12" t="s">
        <v>485</v>
      </c>
      <c r="D501" s="11" t="s">
        <v>15</v>
      </c>
      <c r="E501" s="12" t="s">
        <v>486</v>
      </c>
    </row>
    <row r="502" spans="1:5" ht="36" customHeight="1">
      <c r="A502" s="11"/>
      <c r="B502" s="11"/>
      <c r="C502" s="12" t="str">
        <f aca="true" t="shared" si="57" ref="C502:C503">C501</f>
        <v>放射源诊疗技术和医用辐射机构许可</v>
      </c>
      <c r="D502" s="11"/>
      <c r="E502" s="12" t="s">
        <v>476</v>
      </c>
    </row>
    <row r="503" spans="1:5" ht="36" customHeight="1">
      <c r="A503" s="11"/>
      <c r="B503" s="11"/>
      <c r="C503" s="12" t="str">
        <f t="shared" si="57"/>
        <v>放射源诊疗技术和医用辐射机构许可</v>
      </c>
      <c r="D503" s="11"/>
      <c r="E503" s="12" t="s">
        <v>13</v>
      </c>
    </row>
    <row r="504" spans="1:5" ht="32" customHeight="1">
      <c r="A504" s="11">
        <f>MAX($A$4:A503)+1</f>
        <v>208</v>
      </c>
      <c r="B504" s="11" t="s">
        <v>467</v>
      </c>
      <c r="C504" s="12" t="s">
        <v>487</v>
      </c>
      <c r="D504" s="11" t="s">
        <v>488</v>
      </c>
      <c r="E504" s="12" t="s">
        <v>489</v>
      </c>
    </row>
    <row r="505" spans="1:5" ht="32" customHeight="1">
      <c r="A505" s="11">
        <f>MAX($A$4:A504)+1</f>
        <v>209</v>
      </c>
      <c r="B505" s="11" t="s">
        <v>467</v>
      </c>
      <c r="C505" s="12" t="s">
        <v>490</v>
      </c>
      <c r="D505" s="11" t="s">
        <v>15</v>
      </c>
      <c r="E505" s="12" t="s">
        <v>491</v>
      </c>
    </row>
    <row r="506" spans="1:5" ht="32" customHeight="1">
      <c r="A506" s="11"/>
      <c r="B506" s="11"/>
      <c r="C506" s="12" t="str">
        <f aca="true" t="shared" si="58" ref="C506:C507">C505</f>
        <v>医师执业注册</v>
      </c>
      <c r="D506" s="11"/>
      <c r="E506" s="12" t="s">
        <v>492</v>
      </c>
    </row>
    <row r="507" spans="1:5" ht="36" customHeight="1">
      <c r="A507" s="11"/>
      <c r="B507" s="11"/>
      <c r="C507" s="12" t="str">
        <f t="shared" si="58"/>
        <v>医师执业注册</v>
      </c>
      <c r="D507" s="11"/>
      <c r="E507" s="12" t="s">
        <v>13</v>
      </c>
    </row>
    <row r="508" spans="1:5" ht="36" customHeight="1">
      <c r="A508" s="11">
        <f>MAX($A$4:A507)+1</f>
        <v>210</v>
      </c>
      <c r="B508" s="11" t="s">
        <v>467</v>
      </c>
      <c r="C508" s="12" t="s">
        <v>493</v>
      </c>
      <c r="D508" s="11" t="s">
        <v>15</v>
      </c>
      <c r="E508" s="12" t="s">
        <v>494</v>
      </c>
    </row>
    <row r="509" spans="1:5" ht="36" customHeight="1">
      <c r="A509" s="11"/>
      <c r="B509" s="11"/>
      <c r="C509" s="12"/>
      <c r="D509" s="11"/>
      <c r="E509" s="12" t="s">
        <v>13</v>
      </c>
    </row>
    <row r="510" spans="1:5" ht="35" customHeight="1">
      <c r="A510" s="11">
        <f>MAX($A$4:A509)+1</f>
        <v>211</v>
      </c>
      <c r="B510" s="11" t="s">
        <v>467</v>
      </c>
      <c r="C510" s="12" t="s">
        <v>495</v>
      </c>
      <c r="D510" s="11" t="s">
        <v>15</v>
      </c>
      <c r="E510" s="12" t="s">
        <v>482</v>
      </c>
    </row>
    <row r="511" spans="1:5" ht="35" customHeight="1">
      <c r="A511" s="11"/>
      <c r="B511" s="11"/>
      <c r="C511" s="12" t="str">
        <f aca="true" t="shared" si="59" ref="C511:C512">C510</f>
        <v>母婴保健服务人员资格认定</v>
      </c>
      <c r="D511" s="11"/>
      <c r="E511" s="12" t="s">
        <v>483</v>
      </c>
    </row>
    <row r="512" spans="1:5" ht="35" customHeight="1">
      <c r="A512" s="11"/>
      <c r="B512" s="11"/>
      <c r="C512" s="12" t="str">
        <f t="shared" si="59"/>
        <v>母婴保健服务人员资格认定</v>
      </c>
      <c r="D512" s="11"/>
      <c r="E512" s="12" t="s">
        <v>484</v>
      </c>
    </row>
    <row r="513" spans="1:5" ht="35" customHeight="1">
      <c r="A513" s="11"/>
      <c r="B513" s="11"/>
      <c r="C513" s="12"/>
      <c r="D513" s="11"/>
      <c r="E513" s="12" t="s">
        <v>49</v>
      </c>
    </row>
    <row r="514" spans="1:5" ht="35" customHeight="1">
      <c r="A514" s="11"/>
      <c r="B514" s="11"/>
      <c r="C514" s="12" t="str">
        <f>C512</f>
        <v>母婴保健服务人员资格认定</v>
      </c>
      <c r="D514" s="11"/>
      <c r="E514" s="12" t="s">
        <v>13</v>
      </c>
    </row>
    <row r="515" spans="1:5" ht="39" customHeight="1">
      <c r="A515" s="11">
        <f>MAX($A$4:A514)+1</f>
        <v>212</v>
      </c>
      <c r="B515" s="11" t="s">
        <v>467</v>
      </c>
      <c r="C515" s="12" t="s">
        <v>496</v>
      </c>
      <c r="D515" s="11" t="s">
        <v>15</v>
      </c>
      <c r="E515" s="12" t="s">
        <v>497</v>
      </c>
    </row>
    <row r="516" spans="1:5" ht="39" customHeight="1">
      <c r="A516" s="11"/>
      <c r="B516" s="11"/>
      <c r="C516" s="12" t="str">
        <f aca="true" t="shared" si="60" ref="C516:C517">C515</f>
        <v>护士执业注册</v>
      </c>
      <c r="D516" s="11"/>
      <c r="E516" s="12" t="s">
        <v>49</v>
      </c>
    </row>
    <row r="517" spans="1:5" ht="39" customHeight="1">
      <c r="A517" s="11"/>
      <c r="B517" s="11"/>
      <c r="C517" s="12" t="str">
        <f t="shared" si="60"/>
        <v>护士执业注册</v>
      </c>
      <c r="D517" s="11"/>
      <c r="E517" s="12" t="s">
        <v>13</v>
      </c>
    </row>
    <row r="518" spans="1:5" ht="36" customHeight="1">
      <c r="A518" s="11">
        <f>MAX($A$4:A517)+1</f>
        <v>213</v>
      </c>
      <c r="B518" s="11" t="s">
        <v>467</v>
      </c>
      <c r="C518" s="22" t="s">
        <v>498</v>
      </c>
      <c r="D518" s="11" t="s">
        <v>499</v>
      </c>
      <c r="E518" s="12" t="s">
        <v>500</v>
      </c>
    </row>
    <row r="519" spans="1:5" ht="36" customHeight="1">
      <c r="A519" s="11"/>
      <c r="B519" s="11"/>
      <c r="C519" s="22" t="str">
        <f>C518</f>
        <v>确有专长的中医医师资格认定</v>
      </c>
      <c r="D519" s="11" t="str">
        <f>D518</f>
        <v>县卫生健康局（受理并逐级上报）</v>
      </c>
      <c r="E519" s="12" t="s">
        <v>501</v>
      </c>
    </row>
    <row r="520" spans="1:5" ht="36" customHeight="1">
      <c r="A520" s="11">
        <f>MAX($A$4:A519)+1</f>
        <v>214</v>
      </c>
      <c r="B520" s="11" t="s">
        <v>467</v>
      </c>
      <c r="C520" s="22" t="s">
        <v>502</v>
      </c>
      <c r="D520" s="11" t="s">
        <v>15</v>
      </c>
      <c r="E520" s="12" t="s">
        <v>500</v>
      </c>
    </row>
    <row r="521" spans="1:5" ht="36" customHeight="1">
      <c r="A521" s="11"/>
      <c r="B521" s="11"/>
      <c r="C521" s="22"/>
      <c r="D521" s="11"/>
      <c r="E521" s="12" t="s">
        <v>501</v>
      </c>
    </row>
    <row r="522" spans="1:5" ht="36" customHeight="1">
      <c r="A522" s="11"/>
      <c r="B522" s="11"/>
      <c r="C522" s="22" t="str">
        <f>C520</f>
        <v>确有专长的中医医师执业注册</v>
      </c>
      <c r="D522" s="11" t="str">
        <f>D520</f>
        <v>县行政审批服务局</v>
      </c>
      <c r="E522" s="12" t="s">
        <v>13</v>
      </c>
    </row>
    <row r="523" spans="1:5" ht="36" customHeight="1">
      <c r="A523" s="11">
        <f>MAX($A$4:A522)+1</f>
        <v>215</v>
      </c>
      <c r="B523" s="11" t="s">
        <v>467</v>
      </c>
      <c r="C523" s="22" t="s">
        <v>503</v>
      </c>
      <c r="D523" s="11" t="s">
        <v>15</v>
      </c>
      <c r="E523" s="12" t="s">
        <v>500</v>
      </c>
    </row>
    <row r="524" spans="1:5" ht="36" customHeight="1">
      <c r="A524" s="11"/>
      <c r="B524" s="11"/>
      <c r="C524" s="22" t="str">
        <f aca="true" t="shared" si="61" ref="C524:D525">C523</f>
        <v>中医医疗机构设置审批</v>
      </c>
      <c r="D524" s="11" t="str">
        <f t="shared" si="61"/>
        <v>县行政审批服务局</v>
      </c>
      <c r="E524" s="12" t="s">
        <v>479</v>
      </c>
    </row>
    <row r="525" spans="1:5" ht="36" customHeight="1">
      <c r="A525" s="11"/>
      <c r="B525" s="11"/>
      <c r="C525" s="22" t="str">
        <f t="shared" si="61"/>
        <v>中医医疗机构设置审批</v>
      </c>
      <c r="D525" s="11" t="str">
        <f t="shared" si="61"/>
        <v>县行政审批服务局</v>
      </c>
      <c r="E525" s="12" t="s">
        <v>13</v>
      </c>
    </row>
    <row r="526" spans="1:5" ht="38" customHeight="1">
      <c r="A526" s="11">
        <f>MAX($A$4:A525)+1</f>
        <v>216</v>
      </c>
      <c r="B526" s="11" t="s">
        <v>467</v>
      </c>
      <c r="C526" s="22" t="s">
        <v>504</v>
      </c>
      <c r="D526" s="11" t="s">
        <v>15</v>
      </c>
      <c r="E526" s="12" t="s">
        <v>500</v>
      </c>
    </row>
    <row r="527" spans="1:5" ht="38" customHeight="1">
      <c r="A527" s="11"/>
      <c r="B527" s="11"/>
      <c r="C527" s="22" t="str">
        <f aca="true" t="shared" si="62" ref="C527:D528">C526</f>
        <v>中医医疗机构执业登记</v>
      </c>
      <c r="D527" s="11" t="str">
        <f t="shared" si="62"/>
        <v>县行政审批服务局</v>
      </c>
      <c r="E527" s="12" t="s">
        <v>479</v>
      </c>
    </row>
    <row r="528" spans="1:5" ht="38" customHeight="1">
      <c r="A528" s="11"/>
      <c r="B528" s="11"/>
      <c r="C528" s="22" t="str">
        <f t="shared" si="62"/>
        <v>中医医疗机构执业登记</v>
      </c>
      <c r="D528" s="11" t="str">
        <f t="shared" si="62"/>
        <v>县行政审批服务局</v>
      </c>
      <c r="E528" s="12" t="s">
        <v>13</v>
      </c>
    </row>
    <row r="529" spans="1:5" ht="39" customHeight="1">
      <c r="A529" s="11">
        <f>MAX($A$4:A528)+1</f>
        <v>217</v>
      </c>
      <c r="B529" s="11" t="s">
        <v>505</v>
      </c>
      <c r="C529" s="12" t="s">
        <v>506</v>
      </c>
      <c r="D529" s="11" t="s">
        <v>505</v>
      </c>
      <c r="E529" s="12" t="s">
        <v>507</v>
      </c>
    </row>
    <row r="530" spans="1:5" ht="39" customHeight="1">
      <c r="A530" s="11"/>
      <c r="B530" s="11"/>
      <c r="C530" s="12" t="str">
        <f aca="true" t="shared" si="63" ref="C530:C531">C529</f>
        <v>石油天然气建设项目安全设施设计审查</v>
      </c>
      <c r="D530" s="11" t="str">
        <f aca="true" t="shared" si="64" ref="D530:D531">D529</f>
        <v>县应急管理局</v>
      </c>
      <c r="E530" s="12" t="s">
        <v>508</v>
      </c>
    </row>
    <row r="531" spans="1:5" ht="39" customHeight="1">
      <c r="A531" s="11"/>
      <c r="B531" s="11"/>
      <c r="C531" s="12" t="str">
        <f t="shared" si="63"/>
        <v>石油天然气建设项目安全设施设计审查</v>
      </c>
      <c r="D531" s="11" t="str">
        <f t="shared" si="64"/>
        <v>县应急管理局</v>
      </c>
      <c r="E531" s="12" t="s">
        <v>509</v>
      </c>
    </row>
    <row r="532" spans="1:5" ht="39" customHeight="1">
      <c r="A532" s="11">
        <f>MAX($A$4:A531)+1</f>
        <v>218</v>
      </c>
      <c r="B532" s="11" t="s">
        <v>505</v>
      </c>
      <c r="C532" s="12" t="s">
        <v>510</v>
      </c>
      <c r="D532" s="11" t="s">
        <v>505</v>
      </c>
      <c r="E532" s="12" t="s">
        <v>507</v>
      </c>
    </row>
    <row r="533" spans="1:5" ht="39" customHeight="1">
      <c r="A533" s="11"/>
      <c r="B533" s="11"/>
      <c r="C533" s="12" t="str">
        <f aca="true" t="shared" si="65" ref="C533:C534">C532</f>
        <v>金属冶炼建设项目安全设施设计审查</v>
      </c>
      <c r="D533" s="11" t="str">
        <f aca="true" t="shared" si="66" ref="D533:D534">D532</f>
        <v>县应急管理局</v>
      </c>
      <c r="E533" s="12" t="s">
        <v>508</v>
      </c>
    </row>
    <row r="534" spans="1:5" ht="39" customHeight="1">
      <c r="A534" s="11"/>
      <c r="B534" s="11"/>
      <c r="C534" s="12" t="str">
        <f t="shared" si="65"/>
        <v>金属冶炼建设项目安全设施设计审查</v>
      </c>
      <c r="D534" s="11" t="str">
        <f t="shared" si="66"/>
        <v>县应急管理局</v>
      </c>
      <c r="E534" s="12" t="s">
        <v>511</v>
      </c>
    </row>
    <row r="535" spans="1:5" ht="39" customHeight="1">
      <c r="A535" s="11">
        <f>MAX($A$4:A534)+1</f>
        <v>219</v>
      </c>
      <c r="B535" s="11" t="s">
        <v>505</v>
      </c>
      <c r="C535" s="12" t="s">
        <v>512</v>
      </c>
      <c r="D535" s="11" t="s">
        <v>15</v>
      </c>
      <c r="E535" s="12" t="s">
        <v>90</v>
      </c>
    </row>
    <row r="536" spans="1:5" ht="39" customHeight="1">
      <c r="A536" s="11"/>
      <c r="B536" s="11"/>
      <c r="C536" s="12"/>
      <c r="D536" s="11"/>
      <c r="E536" s="12" t="s">
        <v>513</v>
      </c>
    </row>
    <row r="537" spans="1:5" ht="39" customHeight="1">
      <c r="A537" s="11"/>
      <c r="B537" s="11"/>
      <c r="C537" s="12" t="str">
        <f>C535</f>
        <v>危险化学品经营许可</v>
      </c>
      <c r="D537" s="11"/>
      <c r="E537" s="12" t="s">
        <v>13</v>
      </c>
    </row>
    <row r="538" spans="1:5" ht="39" customHeight="1">
      <c r="A538" s="11">
        <f>MAX($A$4:A537)+1</f>
        <v>220</v>
      </c>
      <c r="B538" s="11" t="s">
        <v>505</v>
      </c>
      <c r="C538" s="12" t="s">
        <v>514</v>
      </c>
      <c r="D538" s="11" t="s">
        <v>505</v>
      </c>
      <c r="E538" s="12" t="s">
        <v>507</v>
      </c>
    </row>
    <row r="539" spans="1:5" ht="39" customHeight="1">
      <c r="A539" s="11"/>
      <c r="B539" s="11"/>
      <c r="C539" s="12" t="str">
        <f>C538</f>
        <v>生产、储存烟花爆竹建设项目安全设施设计审查</v>
      </c>
      <c r="D539" s="11" t="str">
        <f>D538</f>
        <v>县应急管理局</v>
      </c>
      <c r="E539" s="12" t="s">
        <v>508</v>
      </c>
    </row>
    <row r="540" spans="1:5" ht="39" customHeight="1">
      <c r="A540" s="11">
        <f>MAX($A$4:A539)+1</f>
        <v>221</v>
      </c>
      <c r="B540" s="11" t="s">
        <v>505</v>
      </c>
      <c r="C540" s="12" t="s">
        <v>515</v>
      </c>
      <c r="D540" s="11" t="s">
        <v>15</v>
      </c>
      <c r="E540" s="12" t="s">
        <v>80</v>
      </c>
    </row>
    <row r="541" spans="1:5" ht="39" customHeight="1">
      <c r="A541" s="11"/>
      <c r="B541" s="11"/>
      <c r="C541" s="12"/>
      <c r="D541" s="11"/>
      <c r="E541" s="12" t="s">
        <v>516</v>
      </c>
    </row>
    <row r="542" spans="1:5" ht="39" customHeight="1">
      <c r="A542" s="11"/>
      <c r="B542" s="11"/>
      <c r="C542" s="12" t="str">
        <f>C540</f>
        <v>烟花爆竹经营许可</v>
      </c>
      <c r="D542" s="11"/>
      <c r="E542" s="12" t="s">
        <v>13</v>
      </c>
    </row>
    <row r="543" spans="1:5" ht="30" customHeight="1">
      <c r="A543" s="11">
        <f>MAX($A$4:A542)+1</f>
        <v>222</v>
      </c>
      <c r="B543" s="11" t="s">
        <v>505</v>
      </c>
      <c r="C543" s="12" t="s">
        <v>517</v>
      </c>
      <c r="D543" s="11" t="s">
        <v>505</v>
      </c>
      <c r="E543" s="12" t="s">
        <v>507</v>
      </c>
    </row>
    <row r="544" spans="1:5" ht="30" customHeight="1">
      <c r="A544" s="11"/>
      <c r="B544" s="11"/>
      <c r="C544" s="12" t="str">
        <f aca="true" t="shared" si="67" ref="C544:C549">C543</f>
        <v>矿山建设项目安全设施设计审查</v>
      </c>
      <c r="D544" s="11" t="str">
        <f aca="true" t="shared" si="68" ref="D544:D549">D543</f>
        <v>县应急管理局</v>
      </c>
      <c r="E544" s="12" t="s">
        <v>518</v>
      </c>
    </row>
    <row r="545" spans="1:5" ht="39" customHeight="1">
      <c r="A545" s="11"/>
      <c r="B545" s="11"/>
      <c r="C545" s="12" t="str">
        <f t="shared" si="67"/>
        <v>矿山建设项目安全设施设计审查</v>
      </c>
      <c r="D545" s="11" t="str">
        <f t="shared" si="68"/>
        <v>县应急管理局</v>
      </c>
      <c r="E545" s="12" t="s">
        <v>519</v>
      </c>
    </row>
    <row r="546" spans="1:5" ht="39" customHeight="1">
      <c r="A546" s="11"/>
      <c r="B546" s="11"/>
      <c r="C546" s="12" t="str">
        <f t="shared" si="67"/>
        <v>矿山建设项目安全设施设计审查</v>
      </c>
      <c r="D546" s="11" t="str">
        <f t="shared" si="68"/>
        <v>县应急管理局</v>
      </c>
      <c r="E546" s="12" t="s">
        <v>508</v>
      </c>
    </row>
    <row r="547" spans="1:5" ht="39" customHeight="1">
      <c r="A547" s="11"/>
      <c r="B547" s="11"/>
      <c r="C547" s="12" t="str">
        <f t="shared" si="67"/>
        <v>矿山建设项目安全设施设计审查</v>
      </c>
      <c r="D547" s="11" t="str">
        <f t="shared" si="68"/>
        <v>县应急管理局</v>
      </c>
      <c r="E547" s="12" t="s">
        <v>520</v>
      </c>
    </row>
    <row r="548" spans="1:5" ht="39" customHeight="1">
      <c r="A548" s="11"/>
      <c r="B548" s="11"/>
      <c r="C548" s="12" t="str">
        <f t="shared" si="67"/>
        <v>矿山建设项目安全设施设计审查</v>
      </c>
      <c r="D548" s="11" t="str">
        <f t="shared" si="68"/>
        <v>县应急管理局</v>
      </c>
      <c r="E548" s="12" t="s">
        <v>509</v>
      </c>
    </row>
    <row r="549" spans="1:5" ht="30" customHeight="1">
      <c r="A549" s="11"/>
      <c r="B549" s="11"/>
      <c r="C549" s="12" t="str">
        <f t="shared" si="67"/>
        <v>矿山建设项目安全设施设计审查</v>
      </c>
      <c r="D549" s="11" t="str">
        <f t="shared" si="68"/>
        <v>县应急管理局</v>
      </c>
      <c r="E549" s="12" t="s">
        <v>521</v>
      </c>
    </row>
    <row r="550" spans="1:5" ht="31" customHeight="1">
      <c r="A550" s="11">
        <f>MAX($A$4:A549)+1</f>
        <v>223</v>
      </c>
      <c r="B550" s="11" t="s">
        <v>522</v>
      </c>
      <c r="C550" s="12" t="s">
        <v>523</v>
      </c>
      <c r="D550" s="11" t="s">
        <v>522</v>
      </c>
      <c r="E550" s="12" t="s">
        <v>70</v>
      </c>
    </row>
    <row r="551" spans="1:5" ht="31" customHeight="1">
      <c r="A551" s="11">
        <f>MAX($A$4:A550)+1</f>
        <v>224</v>
      </c>
      <c r="B551" s="11" t="s">
        <v>524</v>
      </c>
      <c r="C551" s="12" t="s">
        <v>525</v>
      </c>
      <c r="D551" s="11" t="s">
        <v>524</v>
      </c>
      <c r="E551" s="12" t="s">
        <v>53</v>
      </c>
    </row>
    <row r="552" spans="1:5" ht="28" customHeight="1">
      <c r="A552" s="11">
        <f>MAX($A$4:A551)+1</f>
        <v>225</v>
      </c>
      <c r="B552" s="11" t="s">
        <v>526</v>
      </c>
      <c r="C552" s="12" t="s">
        <v>527</v>
      </c>
      <c r="D552" s="11" t="s">
        <v>15</v>
      </c>
      <c r="E552" s="12" t="s">
        <v>528</v>
      </c>
    </row>
    <row r="553" spans="1:5" ht="28" customHeight="1">
      <c r="A553" s="11"/>
      <c r="B553" s="11"/>
      <c r="C553" s="12" t="str">
        <f aca="true" t="shared" si="69" ref="C553:C554">C552</f>
        <v>食品生产许可</v>
      </c>
      <c r="D553" s="11"/>
      <c r="E553" s="12" t="s">
        <v>529</v>
      </c>
    </row>
    <row r="554" spans="1:5" ht="38" customHeight="1">
      <c r="A554" s="11"/>
      <c r="B554" s="11"/>
      <c r="C554" s="12" t="str">
        <f t="shared" si="69"/>
        <v>食品生产许可</v>
      </c>
      <c r="D554" s="11"/>
      <c r="E554" s="12" t="s">
        <v>13</v>
      </c>
    </row>
    <row r="555" spans="1:5" ht="25" customHeight="1">
      <c r="A555" s="11">
        <f>MAX($A$4:A554)+1</f>
        <v>226</v>
      </c>
      <c r="B555" s="11" t="s">
        <v>526</v>
      </c>
      <c r="C555" s="12" t="s">
        <v>530</v>
      </c>
      <c r="D555" s="11" t="s">
        <v>15</v>
      </c>
      <c r="E555" s="12" t="s">
        <v>528</v>
      </c>
    </row>
    <row r="556" spans="1:5" ht="25" customHeight="1">
      <c r="A556" s="11"/>
      <c r="B556" s="11"/>
      <c r="C556" s="12"/>
      <c r="D556" s="11"/>
      <c r="E556" s="12" t="s">
        <v>529</v>
      </c>
    </row>
    <row r="557" spans="1:5" ht="38" customHeight="1">
      <c r="A557" s="11"/>
      <c r="B557" s="11"/>
      <c r="C557" s="12"/>
      <c r="D557" s="11"/>
      <c r="E557" s="12" t="s">
        <v>13</v>
      </c>
    </row>
    <row r="558" spans="1:5" ht="50" customHeight="1">
      <c r="A558" s="11">
        <f>MAX($A$4:A557)+1</f>
        <v>227</v>
      </c>
      <c r="B558" s="11" t="s">
        <v>526</v>
      </c>
      <c r="C558" s="12" t="s">
        <v>531</v>
      </c>
      <c r="D558" s="11" t="s">
        <v>15</v>
      </c>
      <c r="E558" s="12" t="s">
        <v>528</v>
      </c>
    </row>
    <row r="559" spans="1:5" ht="50" customHeight="1">
      <c r="A559" s="11"/>
      <c r="B559" s="11"/>
      <c r="C559" s="12"/>
      <c r="D559" s="11"/>
      <c r="E559" s="12" t="s">
        <v>532</v>
      </c>
    </row>
    <row r="560" spans="1:5" ht="50" customHeight="1">
      <c r="A560" s="11"/>
      <c r="B560" s="11"/>
      <c r="C560" s="12"/>
      <c r="D560" s="11"/>
      <c r="E560" s="12" t="s">
        <v>13</v>
      </c>
    </row>
    <row r="561" spans="1:5" s="3" customFormat="1" ht="50" customHeight="1">
      <c r="A561" s="11">
        <f>MAX($A$4:A560)+1</f>
        <v>228</v>
      </c>
      <c r="B561" s="11" t="s">
        <v>526</v>
      </c>
      <c r="C561" s="12" t="s">
        <v>533</v>
      </c>
      <c r="D561" s="11" t="s">
        <v>15</v>
      </c>
      <c r="E561" s="12" t="s">
        <v>263</v>
      </c>
    </row>
    <row r="562" spans="1:5" s="3" customFormat="1" ht="50" customHeight="1">
      <c r="A562" s="11"/>
      <c r="B562" s="11"/>
      <c r="C562" s="12" t="str">
        <f aca="true" t="shared" si="70" ref="C562:D563">C561</f>
        <v>特种设备安全管理和作业人员资格认定</v>
      </c>
      <c r="D562" s="11" t="str">
        <f t="shared" si="70"/>
        <v>县行政审批服务局</v>
      </c>
      <c r="E562" s="12" t="s">
        <v>534</v>
      </c>
    </row>
    <row r="563" spans="1:5" s="3" customFormat="1" ht="50" customHeight="1">
      <c r="A563" s="11"/>
      <c r="B563" s="11"/>
      <c r="C563" s="12" t="str">
        <f t="shared" si="70"/>
        <v>特种设备安全管理和作业人员资格认定</v>
      </c>
      <c r="D563" s="11" t="str">
        <f t="shared" si="70"/>
        <v>县行政审批服务局</v>
      </c>
      <c r="E563" s="12" t="s">
        <v>535</v>
      </c>
    </row>
    <row r="564" spans="1:5" s="3" customFormat="1" ht="50" customHeight="1">
      <c r="A564" s="11"/>
      <c r="B564" s="11"/>
      <c r="C564" s="12"/>
      <c r="D564" s="11"/>
      <c r="E564" s="12" t="s">
        <v>49</v>
      </c>
    </row>
    <row r="565" spans="1:5" s="3" customFormat="1" ht="50" customHeight="1">
      <c r="A565" s="11"/>
      <c r="B565" s="11"/>
      <c r="C565" s="12" t="str">
        <f>C563</f>
        <v>特种设备安全管理和作业人员资格认定</v>
      </c>
      <c r="D565" s="11" t="str">
        <f>D563</f>
        <v>县行政审批服务局</v>
      </c>
      <c r="E565" s="12" t="s">
        <v>13</v>
      </c>
    </row>
    <row r="566" spans="1:5" ht="50" customHeight="1">
      <c r="A566" s="11">
        <f>MAX($A$4:A565)+1</f>
        <v>229</v>
      </c>
      <c r="B566" s="11" t="s">
        <v>526</v>
      </c>
      <c r="C566" s="12" t="s">
        <v>536</v>
      </c>
      <c r="D566" s="11" t="s">
        <v>15</v>
      </c>
      <c r="E566" s="12" t="s">
        <v>537</v>
      </c>
    </row>
    <row r="567" spans="1:5" ht="50" customHeight="1">
      <c r="A567" s="11"/>
      <c r="B567" s="11"/>
      <c r="C567" s="12"/>
      <c r="D567" s="11"/>
      <c r="E567" s="12" t="s">
        <v>538</v>
      </c>
    </row>
    <row r="568" spans="1:5" ht="50" customHeight="1">
      <c r="A568" s="11"/>
      <c r="B568" s="11"/>
      <c r="C568" s="12" t="str">
        <f>C566</f>
        <v>计量标准器具核准</v>
      </c>
      <c r="D568" s="11"/>
      <c r="E568" s="12" t="s">
        <v>13</v>
      </c>
    </row>
    <row r="569" spans="1:5" ht="50" customHeight="1">
      <c r="A569" s="11">
        <f>MAX($A$4:A568)+1</f>
        <v>230</v>
      </c>
      <c r="B569" s="11" t="s">
        <v>526</v>
      </c>
      <c r="C569" s="12" t="s">
        <v>539</v>
      </c>
      <c r="D569" s="11" t="s">
        <v>15</v>
      </c>
      <c r="E569" s="12" t="s">
        <v>537</v>
      </c>
    </row>
    <row r="570" spans="1:5" ht="50" customHeight="1">
      <c r="A570" s="11"/>
      <c r="B570" s="11"/>
      <c r="C570" s="12"/>
      <c r="D570" s="11"/>
      <c r="E570" s="12" t="s">
        <v>538</v>
      </c>
    </row>
    <row r="571" spans="1:5" ht="50" customHeight="1">
      <c r="A571" s="11"/>
      <c r="B571" s="11"/>
      <c r="C571" s="12" t="str">
        <f>C569</f>
        <v>承担国家法定计量检定机构任务授权</v>
      </c>
      <c r="D571" s="11"/>
      <c r="E571" s="12" t="s">
        <v>13</v>
      </c>
    </row>
    <row r="572" spans="1:5" ht="30" customHeight="1">
      <c r="A572" s="11">
        <f>MAX($A$4:A571)+1</f>
        <v>231</v>
      </c>
      <c r="B572" s="11" t="s">
        <v>526</v>
      </c>
      <c r="C572" s="12" t="s">
        <v>540</v>
      </c>
      <c r="D572" s="11" t="s">
        <v>15</v>
      </c>
      <c r="E572" s="12" t="s">
        <v>541</v>
      </c>
    </row>
    <row r="573" spans="1:5" ht="30" customHeight="1">
      <c r="A573" s="11"/>
      <c r="B573" s="11"/>
      <c r="C573" s="12" t="str">
        <f aca="true" t="shared" si="71" ref="C573:D577">C572</f>
        <v>企业登记注册</v>
      </c>
      <c r="D573" s="11" t="str">
        <f t="shared" si="71"/>
        <v>县行政审批服务局</v>
      </c>
      <c r="E573" s="12" t="s">
        <v>542</v>
      </c>
    </row>
    <row r="574" spans="1:5" ht="30" customHeight="1">
      <c r="A574" s="11"/>
      <c r="B574" s="11"/>
      <c r="C574" s="12" t="str">
        <f t="shared" si="71"/>
        <v>企业登记注册</v>
      </c>
      <c r="D574" s="11" t="str">
        <f t="shared" si="71"/>
        <v>县行政审批服务局</v>
      </c>
      <c r="E574" s="12" t="s">
        <v>543</v>
      </c>
    </row>
    <row r="575" spans="1:5" ht="30" customHeight="1">
      <c r="A575" s="11"/>
      <c r="B575" s="11"/>
      <c r="C575" s="12" t="str">
        <f t="shared" si="71"/>
        <v>企业登记注册</v>
      </c>
      <c r="D575" s="11" t="str">
        <f t="shared" si="71"/>
        <v>县行政审批服务局</v>
      </c>
      <c r="E575" s="12" t="s">
        <v>544</v>
      </c>
    </row>
    <row r="576" spans="1:5" ht="30" customHeight="1">
      <c r="A576" s="11"/>
      <c r="B576" s="11"/>
      <c r="C576" s="12" t="str">
        <f t="shared" si="71"/>
        <v>企业登记注册</v>
      </c>
      <c r="D576" s="11" t="str">
        <f t="shared" si="71"/>
        <v>县行政审批服务局</v>
      </c>
      <c r="E576" s="12" t="s">
        <v>545</v>
      </c>
    </row>
    <row r="577" spans="1:5" ht="39" customHeight="1">
      <c r="A577" s="11"/>
      <c r="B577" s="11"/>
      <c r="C577" s="12" t="str">
        <f t="shared" si="71"/>
        <v>企业登记注册</v>
      </c>
      <c r="D577" s="11" t="str">
        <f t="shared" si="71"/>
        <v>县行政审批服务局</v>
      </c>
      <c r="E577" s="12" t="s">
        <v>546</v>
      </c>
    </row>
    <row r="578" spans="1:5" ht="39" customHeight="1">
      <c r="A578" s="11"/>
      <c r="B578" s="11"/>
      <c r="C578" s="12"/>
      <c r="D578" s="11"/>
      <c r="E578" s="12" t="s">
        <v>547</v>
      </c>
    </row>
    <row r="579" spans="1:5" ht="39" customHeight="1">
      <c r="A579" s="11"/>
      <c r="B579" s="11"/>
      <c r="C579" s="12" t="str">
        <f>C577</f>
        <v>企业登记注册</v>
      </c>
      <c r="D579" s="11" t="str">
        <f>D577</f>
        <v>县行政审批服务局</v>
      </c>
      <c r="E579" s="12" t="s">
        <v>13</v>
      </c>
    </row>
    <row r="580" spans="1:5" ht="28" customHeight="1">
      <c r="A580" s="11">
        <f>MAX($A$4:A579)+1</f>
        <v>232</v>
      </c>
      <c r="B580" s="11" t="s">
        <v>526</v>
      </c>
      <c r="C580" s="12" t="s">
        <v>548</v>
      </c>
      <c r="D580" s="11" t="s">
        <v>15</v>
      </c>
      <c r="E580" s="12" t="s">
        <v>549</v>
      </c>
    </row>
    <row r="581" spans="1:5" ht="28" customHeight="1">
      <c r="A581" s="11"/>
      <c r="B581" s="11"/>
      <c r="C581" s="12"/>
      <c r="D581" s="11"/>
      <c r="E581" s="12" t="s">
        <v>546</v>
      </c>
    </row>
    <row r="582" spans="1:5" ht="28" customHeight="1">
      <c r="A582" s="11"/>
      <c r="B582" s="11"/>
      <c r="C582" s="12"/>
      <c r="D582" s="11"/>
      <c r="E582" s="12" t="s">
        <v>547</v>
      </c>
    </row>
    <row r="583" spans="1:5" ht="33" customHeight="1">
      <c r="A583" s="11"/>
      <c r="B583" s="11"/>
      <c r="C583" s="12" t="str">
        <f>C580</f>
        <v>个体工商户登记注册</v>
      </c>
      <c r="D583" s="11" t="str">
        <f>D580</f>
        <v>县行政审批服务局</v>
      </c>
      <c r="E583" s="12" t="s">
        <v>13</v>
      </c>
    </row>
    <row r="584" spans="1:5" ht="37" customHeight="1">
      <c r="A584" s="11">
        <f>MAX($A$4:A583)+1</f>
        <v>233</v>
      </c>
      <c r="B584" s="11" t="s">
        <v>526</v>
      </c>
      <c r="C584" s="12" t="s">
        <v>550</v>
      </c>
      <c r="D584" s="11" t="s">
        <v>15</v>
      </c>
      <c r="E584" s="12" t="s">
        <v>551</v>
      </c>
    </row>
    <row r="585" spans="1:5" ht="37" customHeight="1">
      <c r="A585" s="11"/>
      <c r="B585" s="11"/>
      <c r="C585" s="12"/>
      <c r="D585" s="11"/>
      <c r="E585" s="12" t="s">
        <v>546</v>
      </c>
    </row>
    <row r="586" spans="1:5" ht="37" customHeight="1">
      <c r="A586" s="11"/>
      <c r="B586" s="11"/>
      <c r="C586" s="12"/>
      <c r="D586" s="11"/>
      <c r="E586" s="12" t="s">
        <v>547</v>
      </c>
    </row>
    <row r="587" spans="1:5" ht="37" customHeight="1">
      <c r="A587" s="11"/>
      <c r="B587" s="11"/>
      <c r="C587" s="12" t="str">
        <f>C584</f>
        <v>农民专业合作社登记注册</v>
      </c>
      <c r="D587" s="11" t="str">
        <f>D584</f>
        <v>县行政审批服务局</v>
      </c>
      <c r="E587" s="12" t="s">
        <v>13</v>
      </c>
    </row>
    <row r="588" spans="1:5" ht="42" customHeight="1">
      <c r="A588" s="11">
        <f>MAX($A$4:A587)+1</f>
        <v>234</v>
      </c>
      <c r="B588" s="11" t="s">
        <v>526</v>
      </c>
      <c r="C588" s="22" t="s">
        <v>552</v>
      </c>
      <c r="D588" s="11" t="s">
        <v>15</v>
      </c>
      <c r="E588" s="12" t="s">
        <v>553</v>
      </c>
    </row>
    <row r="589" spans="1:5" ht="42" customHeight="1">
      <c r="A589" s="11"/>
      <c r="B589" s="11"/>
      <c r="C589" s="22"/>
      <c r="D589" s="11"/>
      <c r="E589" s="12" t="s">
        <v>554</v>
      </c>
    </row>
    <row r="590" spans="1:5" ht="42" customHeight="1">
      <c r="A590" s="11"/>
      <c r="B590" s="11"/>
      <c r="C590" s="22" t="str">
        <f>C588</f>
        <v>药品零售企业筹建审批</v>
      </c>
      <c r="D590" s="11" t="str">
        <f>D588</f>
        <v>县行政审批服务局</v>
      </c>
      <c r="E590" s="12" t="s">
        <v>13</v>
      </c>
    </row>
    <row r="591" spans="1:5" ht="31" customHeight="1">
      <c r="A591" s="11">
        <f>MAX($A$4:A590)+1</f>
        <v>235</v>
      </c>
      <c r="B591" s="11" t="s">
        <v>526</v>
      </c>
      <c r="C591" s="22" t="s">
        <v>555</v>
      </c>
      <c r="D591" s="11" t="s">
        <v>15</v>
      </c>
      <c r="E591" s="12" t="s">
        <v>553</v>
      </c>
    </row>
    <row r="592" spans="1:5" ht="31" customHeight="1">
      <c r="A592" s="11"/>
      <c r="B592" s="11"/>
      <c r="C592" s="22"/>
      <c r="D592" s="11"/>
      <c r="E592" s="12" t="s">
        <v>554</v>
      </c>
    </row>
    <row r="593" spans="1:5" ht="42" customHeight="1">
      <c r="A593" s="11"/>
      <c r="B593" s="11"/>
      <c r="C593" s="22" t="str">
        <f>C591</f>
        <v>药品零售企业经营许可</v>
      </c>
      <c r="D593" s="11"/>
      <c r="E593" s="12" t="s">
        <v>13</v>
      </c>
    </row>
    <row r="594" spans="1:5" ht="34" customHeight="1">
      <c r="A594" s="11">
        <f>MAX($A$4:A593)+1</f>
        <v>236</v>
      </c>
      <c r="B594" s="11" t="s">
        <v>526</v>
      </c>
      <c r="C594" s="22" t="s">
        <v>556</v>
      </c>
      <c r="D594" s="11" t="s">
        <v>15</v>
      </c>
      <c r="E594" s="12" t="s">
        <v>557</v>
      </c>
    </row>
    <row r="595" spans="1:5" ht="34" customHeight="1">
      <c r="A595" s="11"/>
      <c r="B595" s="11"/>
      <c r="C595" s="22" t="str">
        <f aca="true" t="shared" si="72" ref="C595:C596">C594</f>
        <v>科研和教学用毒性药品购买审批</v>
      </c>
      <c r="D595" s="11"/>
      <c r="E595" s="12" t="s">
        <v>558</v>
      </c>
    </row>
    <row r="596" spans="1:5" ht="37" customHeight="1">
      <c r="A596" s="11"/>
      <c r="B596" s="11"/>
      <c r="C596" s="22" t="str">
        <f t="shared" si="72"/>
        <v>科研和教学用毒性药品购买审批</v>
      </c>
      <c r="D596" s="11"/>
      <c r="E596" s="12" t="s">
        <v>13</v>
      </c>
    </row>
    <row r="597" spans="1:5" ht="45.95" customHeight="1">
      <c r="A597" s="11">
        <f>MAX($A$4:A596)+1</f>
        <v>237</v>
      </c>
      <c r="B597" s="11" t="s">
        <v>526</v>
      </c>
      <c r="C597" s="22" t="s">
        <v>559</v>
      </c>
      <c r="D597" s="11" t="s">
        <v>15</v>
      </c>
      <c r="E597" s="12" t="s">
        <v>560</v>
      </c>
    </row>
    <row r="598" spans="1:5" ht="45.95" customHeight="1">
      <c r="A598" s="11"/>
      <c r="B598" s="11"/>
      <c r="C598" s="22"/>
      <c r="D598" s="11"/>
      <c r="E598" s="12" t="s">
        <v>13</v>
      </c>
    </row>
    <row r="599" spans="1:5" ht="45.95" customHeight="1">
      <c r="A599" s="11">
        <f>MAX($A$4:A598)+1</f>
        <v>238</v>
      </c>
      <c r="B599" s="11" t="s">
        <v>526</v>
      </c>
      <c r="C599" s="22" t="s">
        <v>561</v>
      </c>
      <c r="D599" s="11" t="s">
        <v>15</v>
      </c>
      <c r="E599" s="12" t="s">
        <v>560</v>
      </c>
    </row>
    <row r="600" spans="1:5" ht="45.95" customHeight="1">
      <c r="A600" s="11"/>
      <c r="B600" s="11"/>
      <c r="C600" s="22"/>
      <c r="D600" s="11"/>
      <c r="E600" s="12" t="s">
        <v>13</v>
      </c>
    </row>
    <row r="601" spans="1:5" ht="38" customHeight="1">
      <c r="A601" s="11">
        <f>MAX($A$4:A600)+1</f>
        <v>239</v>
      </c>
      <c r="B601" s="11" t="s">
        <v>562</v>
      </c>
      <c r="C601" s="12" t="s">
        <v>563</v>
      </c>
      <c r="D601" s="11" t="s">
        <v>564</v>
      </c>
      <c r="E601" s="12" t="s">
        <v>142</v>
      </c>
    </row>
    <row r="602" spans="1:5" ht="38" customHeight="1">
      <c r="A602" s="11">
        <f>MAX($A$4:A601)+1</f>
        <v>240</v>
      </c>
      <c r="B602" s="11" t="s">
        <v>562</v>
      </c>
      <c r="C602" s="12" t="s">
        <v>565</v>
      </c>
      <c r="D602" s="11" t="s">
        <v>566</v>
      </c>
      <c r="E602" s="12" t="s">
        <v>142</v>
      </c>
    </row>
    <row r="603" spans="1:5" ht="36" customHeight="1">
      <c r="A603" s="11">
        <f>MAX($A$4:A602)+1</f>
        <v>241</v>
      </c>
      <c r="B603" s="11" t="s">
        <v>562</v>
      </c>
      <c r="C603" s="12" t="s">
        <v>567</v>
      </c>
      <c r="D603" s="11" t="s">
        <v>568</v>
      </c>
      <c r="E603" s="12" t="s">
        <v>142</v>
      </c>
    </row>
    <row r="604" spans="1:5" ht="31" customHeight="1">
      <c r="A604" s="11"/>
      <c r="B604" s="11"/>
      <c r="C604" s="12" t="str">
        <f>C603</f>
        <v>宗教活动场所内改建或者新建建筑物许可</v>
      </c>
      <c r="D604" s="11" t="str">
        <f>D603</f>
        <v>县民族宗教事务局（部分初审、部分审批）</v>
      </c>
      <c r="E604" s="12" t="s">
        <v>569</v>
      </c>
    </row>
    <row r="605" spans="1:5" ht="36" customHeight="1">
      <c r="A605" s="11">
        <f>MAX($A$4:A604)+1</f>
        <v>242</v>
      </c>
      <c r="B605" s="11" t="s">
        <v>562</v>
      </c>
      <c r="C605" s="12" t="s">
        <v>570</v>
      </c>
      <c r="D605" s="11" t="s">
        <v>566</v>
      </c>
      <c r="E605" s="12" t="s">
        <v>142</v>
      </c>
    </row>
    <row r="606" spans="1:5" ht="36" customHeight="1">
      <c r="A606" s="11">
        <f>MAX($A$4:A605)+1</f>
        <v>243</v>
      </c>
      <c r="B606" s="11" t="s">
        <v>562</v>
      </c>
      <c r="C606" s="12" t="s">
        <v>571</v>
      </c>
      <c r="D606" s="11" t="s">
        <v>566</v>
      </c>
      <c r="E606" s="12" t="s">
        <v>142</v>
      </c>
    </row>
    <row r="607" spans="1:5" ht="36" customHeight="1">
      <c r="A607" s="11"/>
      <c r="B607" s="11"/>
      <c r="C607" s="12" t="str">
        <f>C606</f>
        <v>宗教团体、宗教院校、宗教活动场所接受境外捐赠审批</v>
      </c>
      <c r="D607" s="11" t="str">
        <f>D606</f>
        <v>县民族宗教事务局</v>
      </c>
      <c r="E607" s="12" t="s">
        <v>569</v>
      </c>
    </row>
    <row r="608" spans="1:5" ht="39" customHeight="1">
      <c r="A608" s="11">
        <f>MAX($A$4:A607)+1</f>
        <v>244</v>
      </c>
      <c r="B608" s="11" t="s">
        <v>572</v>
      </c>
      <c r="C608" s="22" t="s">
        <v>573</v>
      </c>
      <c r="D608" s="11" t="s">
        <v>572</v>
      </c>
      <c r="E608" s="12" t="s">
        <v>574</v>
      </c>
    </row>
    <row r="609" spans="1:5" ht="42.95" customHeight="1">
      <c r="A609" s="11">
        <f>MAX($A$4:A608)+1</f>
        <v>245</v>
      </c>
      <c r="B609" s="11" t="s">
        <v>572</v>
      </c>
      <c r="C609" s="22" t="s">
        <v>575</v>
      </c>
      <c r="D609" s="11" t="s">
        <v>572</v>
      </c>
      <c r="E609" s="12" t="s">
        <v>574</v>
      </c>
    </row>
    <row r="610" spans="1:5" ht="42.95" customHeight="1">
      <c r="A610" s="11">
        <f>MAX($A$4:A609)+1</f>
        <v>246</v>
      </c>
      <c r="B610" s="11" t="s">
        <v>572</v>
      </c>
      <c r="C610" s="12" t="s">
        <v>576</v>
      </c>
      <c r="D610" s="11" t="s">
        <v>577</v>
      </c>
      <c r="E610" s="12" t="s">
        <v>578</v>
      </c>
    </row>
    <row r="611" spans="1:5" ht="42.95" customHeight="1">
      <c r="A611" s="11"/>
      <c r="B611" s="11"/>
      <c r="C611" s="12" t="str">
        <f>C610</f>
        <v>升放无人驾驶自由气球或者系留气球活动审批</v>
      </c>
      <c r="D611" s="11" t="str">
        <f>D610</f>
        <v>县气象局会同有关部门</v>
      </c>
      <c r="E611" s="12" t="s">
        <v>240</v>
      </c>
    </row>
    <row r="612" spans="1:5" ht="42.95" customHeight="1">
      <c r="A612" s="11">
        <f>MAX($A$4:A611)+1</f>
        <v>247</v>
      </c>
      <c r="B612" s="11" t="s">
        <v>579</v>
      </c>
      <c r="C612" s="12" t="s">
        <v>580</v>
      </c>
      <c r="D612" s="11" t="s">
        <v>579</v>
      </c>
      <c r="E612" s="12" t="s">
        <v>581</v>
      </c>
    </row>
    <row r="613" spans="1:5" ht="42.95" customHeight="1">
      <c r="A613" s="11"/>
      <c r="B613" s="11"/>
      <c r="C613" s="12" t="str">
        <f>C612</f>
        <v>烟草专卖零售许可</v>
      </c>
      <c r="D613" s="11" t="str">
        <f>D612</f>
        <v>县烟草专卖局</v>
      </c>
      <c r="E613" s="12" t="s">
        <v>582</v>
      </c>
    </row>
    <row r="614" spans="1:5" ht="31" customHeight="1">
      <c r="A614" s="11">
        <f>MAX($A$4:A613)+1</f>
        <v>248</v>
      </c>
      <c r="B614" s="11" t="s">
        <v>583</v>
      </c>
      <c r="C614" s="12" t="s">
        <v>584</v>
      </c>
      <c r="D614" s="11" t="s">
        <v>15</v>
      </c>
      <c r="E614" s="12" t="s">
        <v>364</v>
      </c>
    </row>
    <row r="615" spans="1:5" ht="36" customHeight="1">
      <c r="A615" s="11"/>
      <c r="B615" s="11"/>
      <c r="C615" s="12" t="str">
        <f>C614</f>
        <v>林草种子生产经营许可证核发</v>
      </c>
      <c r="D615" s="11" t="str">
        <f>D614</f>
        <v>县行政审批服务局</v>
      </c>
      <c r="E615" s="12" t="s">
        <v>13</v>
      </c>
    </row>
    <row r="616" spans="1:5" ht="34" customHeight="1">
      <c r="A616" s="11">
        <f>MAX($A$4:A615)+1</f>
        <v>249</v>
      </c>
      <c r="B616" s="11" t="s">
        <v>583</v>
      </c>
      <c r="C616" s="12" t="s">
        <v>585</v>
      </c>
      <c r="D616" s="11" t="s">
        <v>586</v>
      </c>
      <c r="E616" s="12" t="s">
        <v>378</v>
      </c>
    </row>
    <row r="617" spans="1:5" ht="38" customHeight="1">
      <c r="A617" s="11"/>
      <c r="B617" s="11"/>
      <c r="C617" s="12"/>
      <c r="D617" s="11"/>
      <c r="E617" s="12" t="s">
        <v>13</v>
      </c>
    </row>
    <row r="618" spans="1:5" ht="32" customHeight="1">
      <c r="A618" s="11">
        <f>MAX($A$4:A617)+1</f>
        <v>250</v>
      </c>
      <c r="B618" s="11" t="s">
        <v>583</v>
      </c>
      <c r="C618" s="12" t="s">
        <v>587</v>
      </c>
      <c r="D618" s="11" t="s">
        <v>15</v>
      </c>
      <c r="E618" s="12" t="s">
        <v>588</v>
      </c>
    </row>
    <row r="619" spans="1:5" ht="32" customHeight="1">
      <c r="A619" s="11"/>
      <c r="B619" s="11"/>
      <c r="C619" s="12"/>
      <c r="D619" s="11"/>
      <c r="E619" s="12" t="s">
        <v>589</v>
      </c>
    </row>
    <row r="620" spans="1:5" ht="32" customHeight="1">
      <c r="A620" s="11"/>
      <c r="B620" s="11"/>
      <c r="C620" s="12"/>
      <c r="D620" s="11"/>
      <c r="E620" s="12" t="s">
        <v>590</v>
      </c>
    </row>
    <row r="621" spans="1:5" ht="32" customHeight="1">
      <c r="A621" s="11"/>
      <c r="B621" s="11"/>
      <c r="C621" s="12"/>
      <c r="D621" s="11"/>
      <c r="E621" s="12" t="s">
        <v>13</v>
      </c>
    </row>
    <row r="622" spans="1:5" ht="45.95" customHeight="1">
      <c r="A622" s="11">
        <f>MAX($A$4:A621)+1</f>
        <v>251</v>
      </c>
      <c r="B622" s="11" t="s">
        <v>583</v>
      </c>
      <c r="C622" s="12" t="s">
        <v>591</v>
      </c>
      <c r="D622" s="11" t="s">
        <v>583</v>
      </c>
      <c r="E622" s="12" t="s">
        <v>592</v>
      </c>
    </row>
    <row r="623" spans="1:5" ht="45.95" customHeight="1">
      <c r="A623" s="11">
        <f>MAX($A$4:A622)+1</f>
        <v>252</v>
      </c>
      <c r="B623" s="11" t="s">
        <v>583</v>
      </c>
      <c r="C623" s="12" t="s">
        <v>593</v>
      </c>
      <c r="D623" s="11" t="s">
        <v>15</v>
      </c>
      <c r="E623" s="12" t="s">
        <v>588</v>
      </c>
    </row>
    <row r="624" spans="1:5" ht="45.95" customHeight="1">
      <c r="A624" s="11"/>
      <c r="B624" s="11"/>
      <c r="C624" s="12"/>
      <c r="D624" s="11"/>
      <c r="E624" s="12" t="s">
        <v>589</v>
      </c>
    </row>
    <row r="625" spans="1:5" ht="45.95" customHeight="1">
      <c r="A625" s="11"/>
      <c r="B625" s="11"/>
      <c r="C625" s="12" t="str">
        <f>C623</f>
        <v>林木采伐许可证核发</v>
      </c>
      <c r="D625" s="11"/>
      <c r="E625" s="12" t="s">
        <v>13</v>
      </c>
    </row>
    <row r="626" spans="1:5" ht="50.1" customHeight="1">
      <c r="A626" s="11">
        <f>MAX($A$4:A625)+1</f>
        <v>253</v>
      </c>
      <c r="B626" s="11" t="s">
        <v>583</v>
      </c>
      <c r="C626" s="12" t="s">
        <v>594</v>
      </c>
      <c r="D626" s="11" t="s">
        <v>595</v>
      </c>
      <c r="E626" s="12" t="s">
        <v>596</v>
      </c>
    </row>
    <row r="627" spans="1:5" ht="45.95" customHeight="1">
      <c r="A627" s="11">
        <f>MAX($A$4:A626)+1</f>
        <v>254</v>
      </c>
      <c r="B627" s="11" t="s">
        <v>583</v>
      </c>
      <c r="C627" s="12" t="s">
        <v>597</v>
      </c>
      <c r="D627" s="11" t="s">
        <v>598</v>
      </c>
      <c r="E627" s="12" t="s">
        <v>599</v>
      </c>
    </row>
    <row r="628" spans="1:5" ht="45.95" customHeight="1">
      <c r="A628" s="11"/>
      <c r="B628" s="11"/>
      <c r="C628" s="12"/>
      <c r="D628" s="11"/>
      <c r="E628" s="12" t="s">
        <v>590</v>
      </c>
    </row>
    <row r="629" spans="1:5" ht="45.95" customHeight="1">
      <c r="A629" s="11">
        <f>MAX($A$4:A628)+1</f>
        <v>255</v>
      </c>
      <c r="B629" s="11" t="s">
        <v>583</v>
      </c>
      <c r="C629" s="12" t="s">
        <v>600</v>
      </c>
      <c r="D629" s="11" t="s">
        <v>583</v>
      </c>
      <c r="E629" s="12" t="s">
        <v>405</v>
      </c>
    </row>
    <row r="630" spans="1:5" ht="45.95" customHeight="1">
      <c r="A630" s="11"/>
      <c r="B630" s="11"/>
      <c r="C630" s="12" t="str">
        <f>C629</f>
        <v>猎捕陆生野生动物审批</v>
      </c>
      <c r="D630" s="11" t="str">
        <f>D629</f>
        <v>县林业局</v>
      </c>
      <c r="E630" s="12" t="s">
        <v>601</v>
      </c>
    </row>
    <row r="631" spans="1:5" ht="45.95" customHeight="1">
      <c r="A631" s="11">
        <f>MAX($A$4:A630)+1</f>
        <v>256</v>
      </c>
      <c r="B631" s="11" t="s">
        <v>583</v>
      </c>
      <c r="C631" s="12" t="s">
        <v>602</v>
      </c>
      <c r="D631" s="11" t="s">
        <v>603</v>
      </c>
      <c r="E631" s="12" t="s">
        <v>604</v>
      </c>
    </row>
    <row r="632" spans="1:5" ht="45.95" customHeight="1">
      <c r="A632" s="11"/>
      <c r="B632" s="11"/>
      <c r="C632" s="12"/>
      <c r="D632" s="11"/>
      <c r="E632" s="12" t="s">
        <v>605</v>
      </c>
    </row>
    <row r="633" spans="1:5" ht="45.95" customHeight="1">
      <c r="A633" s="11"/>
      <c r="B633" s="11"/>
      <c r="C633" s="12" t="str">
        <f>C631</f>
        <v>森林草原防火期内在森林草原防火区野外用火审批</v>
      </c>
      <c r="D633" s="11"/>
      <c r="E633" s="12" t="s">
        <v>13</v>
      </c>
    </row>
    <row r="634" spans="1:5" ht="48" customHeight="1">
      <c r="A634" s="11">
        <f>MAX($A$4:A633)+1</f>
        <v>257</v>
      </c>
      <c r="B634" s="11" t="s">
        <v>583</v>
      </c>
      <c r="C634" s="12" t="s">
        <v>606</v>
      </c>
      <c r="D634" s="11" t="s">
        <v>15</v>
      </c>
      <c r="E634" s="12" t="s">
        <v>604</v>
      </c>
    </row>
    <row r="635" spans="1:5" ht="48" customHeight="1">
      <c r="A635" s="11"/>
      <c r="B635" s="11"/>
      <c r="C635" s="12"/>
      <c r="D635" s="11"/>
      <c r="E635" s="12" t="s">
        <v>605</v>
      </c>
    </row>
    <row r="636" spans="1:5" ht="48" customHeight="1">
      <c r="A636" s="11"/>
      <c r="B636" s="11"/>
      <c r="C636" s="12" t="str">
        <f>C634</f>
        <v>森林草原防火期内在森林草原防火区爆破、勘察和施工等活动审批</v>
      </c>
      <c r="D636" s="11" t="str">
        <f>D634</f>
        <v>县行政审批服务局</v>
      </c>
      <c r="E636" s="12" t="s">
        <v>13</v>
      </c>
    </row>
    <row r="637" spans="1:5" ht="48" customHeight="1">
      <c r="A637" s="11">
        <f>MAX($A$4:A636)+1</f>
        <v>258</v>
      </c>
      <c r="B637" s="11" t="s">
        <v>583</v>
      </c>
      <c r="C637" s="12" t="s">
        <v>607</v>
      </c>
      <c r="D637" s="11" t="s">
        <v>608</v>
      </c>
      <c r="E637" s="12" t="s">
        <v>604</v>
      </c>
    </row>
    <row r="638" spans="1:5" ht="48" customHeight="1">
      <c r="A638" s="11"/>
      <c r="B638" s="11"/>
      <c r="C638" s="12"/>
      <c r="D638" s="11"/>
      <c r="E638" s="12" t="s">
        <v>605</v>
      </c>
    </row>
    <row r="639" spans="1:5" ht="48" customHeight="1">
      <c r="A639" s="11"/>
      <c r="B639" s="11"/>
      <c r="C639" s="12" t="str">
        <f>C637</f>
        <v>进入森林高火险区、草原防火管制区审批</v>
      </c>
      <c r="D639" s="11" t="str">
        <f>D637</f>
        <v>县人民政府（由县行政审批服务局承办），县行政审批服务局</v>
      </c>
      <c r="E639" s="12" t="s">
        <v>13</v>
      </c>
    </row>
    <row r="640" spans="1:5" ht="48" customHeight="1">
      <c r="A640" s="11">
        <f>MAX($A$4:A639)+1</f>
        <v>259</v>
      </c>
      <c r="B640" s="11" t="s">
        <v>583</v>
      </c>
      <c r="C640" s="12" t="s">
        <v>609</v>
      </c>
      <c r="D640" s="11" t="s">
        <v>610</v>
      </c>
      <c r="E640" s="12" t="s">
        <v>400</v>
      </c>
    </row>
    <row r="641" spans="1:5" ht="48" customHeight="1">
      <c r="A641" s="11">
        <f>MAX($A$4:A640)+1</f>
        <v>260</v>
      </c>
      <c r="B641" s="11" t="s">
        <v>583</v>
      </c>
      <c r="C641" s="22" t="s">
        <v>611</v>
      </c>
      <c r="D641" s="11" t="s">
        <v>612</v>
      </c>
      <c r="E641" s="12" t="s">
        <v>613</v>
      </c>
    </row>
    <row r="642" spans="1:5" ht="48" customHeight="1">
      <c r="A642" s="11">
        <f>MAX($A$4:A641)+1</f>
        <v>261</v>
      </c>
      <c r="B642" s="11" t="s">
        <v>614</v>
      </c>
      <c r="C642" s="12" t="s">
        <v>615</v>
      </c>
      <c r="D642" s="11" t="s">
        <v>616</v>
      </c>
      <c r="E642" s="12" t="s">
        <v>617</v>
      </c>
    </row>
    <row r="643" spans="1:5" ht="48" customHeight="1">
      <c r="A643" s="11">
        <f>MAX($A$4:A642)+1</f>
        <v>262</v>
      </c>
      <c r="B643" s="11" t="s">
        <v>618</v>
      </c>
      <c r="C643" s="12" t="s">
        <v>619</v>
      </c>
      <c r="D643" s="11" t="s">
        <v>618</v>
      </c>
      <c r="E643" s="12" t="s">
        <v>620</v>
      </c>
    </row>
    <row r="644" spans="1:5" ht="48" customHeight="1">
      <c r="A644" s="11"/>
      <c r="B644" s="11"/>
      <c r="C644" s="12" t="str">
        <f>C643</f>
        <v>事业单位登记</v>
      </c>
      <c r="D644" s="11" t="str">
        <f>D643</f>
        <v>县委编办</v>
      </c>
      <c r="E644" s="12" t="s">
        <v>621</v>
      </c>
    </row>
    <row r="645" spans="1:5" ht="30" customHeight="1">
      <c r="A645" s="23" t="s">
        <v>622</v>
      </c>
      <c r="B645" s="23"/>
      <c r="C645" s="23"/>
      <c r="D645" s="23"/>
      <c r="E645" s="23"/>
    </row>
  </sheetData>
  <mergeCells count="804">
    <mergeCell ref="A1:E1"/>
    <mergeCell ref="A2:E2"/>
    <mergeCell ref="A3:E3"/>
    <mergeCell ref="A645:E645"/>
    <mergeCell ref="A5:A7"/>
    <mergeCell ref="A8:A11"/>
    <mergeCell ref="A12:A14"/>
    <mergeCell ref="A19:A22"/>
    <mergeCell ref="A23:A30"/>
    <mergeCell ref="A31:A32"/>
    <mergeCell ref="A33:A34"/>
    <mergeCell ref="A35:A37"/>
    <mergeCell ref="A38:A39"/>
    <mergeCell ref="A40:A42"/>
    <mergeCell ref="A43:A48"/>
    <mergeCell ref="A49:A50"/>
    <mergeCell ref="A53:A54"/>
    <mergeCell ref="A55:A56"/>
    <mergeCell ref="A57:A59"/>
    <mergeCell ref="A60:A62"/>
    <mergeCell ref="A64:A65"/>
    <mergeCell ref="A66:A67"/>
    <mergeCell ref="A71:A72"/>
    <mergeCell ref="A73:A74"/>
    <mergeCell ref="A76:A77"/>
    <mergeCell ref="A78:A79"/>
    <mergeCell ref="A80:A81"/>
    <mergeCell ref="A82:A83"/>
    <mergeCell ref="A84:A86"/>
    <mergeCell ref="A87:A89"/>
    <mergeCell ref="A90:A92"/>
    <mergeCell ref="A93:A95"/>
    <mergeCell ref="A96:A97"/>
    <mergeCell ref="A98:A99"/>
    <mergeCell ref="A100:A103"/>
    <mergeCell ref="A105:A106"/>
    <mergeCell ref="A112:A113"/>
    <mergeCell ref="A114:A115"/>
    <mergeCell ref="A118:A119"/>
    <mergeCell ref="A121:A123"/>
    <mergeCell ref="A124:A126"/>
    <mergeCell ref="A127:A129"/>
    <mergeCell ref="A130:A133"/>
    <mergeCell ref="A134:A138"/>
    <mergeCell ref="A139:A143"/>
    <mergeCell ref="A144:A146"/>
    <mergeCell ref="A147:A150"/>
    <mergeCell ref="A154:A155"/>
    <mergeCell ref="A157:A158"/>
    <mergeCell ref="A159:A160"/>
    <mergeCell ref="A161:A162"/>
    <mergeCell ref="A163:A164"/>
    <mergeCell ref="A165:A172"/>
    <mergeCell ref="A173:A177"/>
    <mergeCell ref="A178:A182"/>
    <mergeCell ref="A183:A184"/>
    <mergeCell ref="A186:A187"/>
    <mergeCell ref="A188:A189"/>
    <mergeCell ref="A193:A194"/>
    <mergeCell ref="A195:A196"/>
    <mergeCell ref="A198:A199"/>
    <mergeCell ref="A201:A202"/>
    <mergeCell ref="A203:A205"/>
    <mergeCell ref="A206:A207"/>
    <mergeCell ref="A208:A209"/>
    <mergeCell ref="A210:A211"/>
    <mergeCell ref="A212:A213"/>
    <mergeCell ref="A214:A215"/>
    <mergeCell ref="A216:A217"/>
    <mergeCell ref="A218:A219"/>
    <mergeCell ref="A220:A223"/>
    <mergeCell ref="A224:A227"/>
    <mergeCell ref="A229:A230"/>
    <mergeCell ref="A231:A232"/>
    <mergeCell ref="A233:A234"/>
    <mergeCell ref="A235:A236"/>
    <mergeCell ref="A237:A238"/>
    <mergeCell ref="A239:A240"/>
    <mergeCell ref="A241:A242"/>
    <mergeCell ref="A243:A244"/>
    <mergeCell ref="A245:A246"/>
    <mergeCell ref="A247:A248"/>
    <mergeCell ref="A249:A250"/>
    <mergeCell ref="A253:A257"/>
    <mergeCell ref="A258:A260"/>
    <mergeCell ref="A261:A265"/>
    <mergeCell ref="A266:A269"/>
    <mergeCell ref="A270:A273"/>
    <mergeCell ref="A274:A277"/>
    <mergeCell ref="A278:A280"/>
    <mergeCell ref="A281:A283"/>
    <mergeCell ref="A284:A286"/>
    <mergeCell ref="A287:A290"/>
    <mergeCell ref="A291:A294"/>
    <mergeCell ref="A295:A297"/>
    <mergeCell ref="A298:A305"/>
    <mergeCell ref="A306:A308"/>
    <mergeCell ref="A309:A311"/>
    <mergeCell ref="A312:A317"/>
    <mergeCell ref="A318:A319"/>
    <mergeCell ref="A320:A321"/>
    <mergeCell ref="A322:A324"/>
    <mergeCell ref="A325:A327"/>
    <mergeCell ref="A328:A330"/>
    <mergeCell ref="A332:A336"/>
    <mergeCell ref="A337:A338"/>
    <mergeCell ref="A340:A342"/>
    <mergeCell ref="A343:A346"/>
    <mergeCell ref="A348:A353"/>
    <mergeCell ref="A355:A356"/>
    <mergeCell ref="A357:A358"/>
    <mergeCell ref="A363:A364"/>
    <mergeCell ref="A365:A366"/>
    <mergeCell ref="A367:A368"/>
    <mergeCell ref="A369:A370"/>
    <mergeCell ref="A371:A374"/>
    <mergeCell ref="A375:A377"/>
    <mergeCell ref="A378:A379"/>
    <mergeCell ref="A380:A383"/>
    <mergeCell ref="A384:A385"/>
    <mergeCell ref="A386:A387"/>
    <mergeCell ref="A390:A392"/>
    <mergeCell ref="A393:A395"/>
    <mergeCell ref="A396:A397"/>
    <mergeCell ref="A398:A400"/>
    <mergeCell ref="A401:A402"/>
    <mergeCell ref="A403:A404"/>
    <mergeCell ref="A405:A407"/>
    <mergeCell ref="A408:A410"/>
    <mergeCell ref="A411:A412"/>
    <mergeCell ref="A414:A417"/>
    <mergeCell ref="A418:A421"/>
    <mergeCell ref="A422:A425"/>
    <mergeCell ref="A426:A427"/>
    <mergeCell ref="A428:A429"/>
    <mergeCell ref="A430:A433"/>
    <mergeCell ref="A434:A435"/>
    <mergeCell ref="A436:A439"/>
    <mergeCell ref="A440:A441"/>
    <mergeCell ref="A442:A444"/>
    <mergeCell ref="A445:A446"/>
    <mergeCell ref="A447:A448"/>
    <mergeCell ref="A449:A450"/>
    <mergeCell ref="A454:A455"/>
    <mergeCell ref="A457:A458"/>
    <mergeCell ref="A459:A461"/>
    <mergeCell ref="A462:A463"/>
    <mergeCell ref="A464:A465"/>
    <mergeCell ref="A466:A467"/>
    <mergeCell ref="A468:A469"/>
    <mergeCell ref="A470:A471"/>
    <mergeCell ref="A472:A473"/>
    <mergeCell ref="A474:A475"/>
    <mergeCell ref="A477:A479"/>
    <mergeCell ref="A480:A483"/>
    <mergeCell ref="A484:A486"/>
    <mergeCell ref="A487:A489"/>
    <mergeCell ref="A490:A492"/>
    <mergeCell ref="A493:A494"/>
    <mergeCell ref="A495:A496"/>
    <mergeCell ref="A497:A500"/>
    <mergeCell ref="A501:A503"/>
    <mergeCell ref="A505:A507"/>
    <mergeCell ref="A508:A509"/>
    <mergeCell ref="A510:A514"/>
    <mergeCell ref="A515:A517"/>
    <mergeCell ref="A518:A519"/>
    <mergeCell ref="A520:A522"/>
    <mergeCell ref="A523:A525"/>
    <mergeCell ref="A526:A528"/>
    <mergeCell ref="A529:A531"/>
    <mergeCell ref="A532:A534"/>
    <mergeCell ref="A535:A537"/>
    <mergeCell ref="A538:A539"/>
    <mergeCell ref="A540:A542"/>
    <mergeCell ref="A543:A549"/>
    <mergeCell ref="A552:A554"/>
    <mergeCell ref="A555:A557"/>
    <mergeCell ref="A558:A560"/>
    <mergeCell ref="A561:A565"/>
    <mergeCell ref="A566:A568"/>
    <mergeCell ref="A569:A571"/>
    <mergeCell ref="A572:A579"/>
    <mergeCell ref="A580:A583"/>
    <mergeCell ref="A584:A587"/>
    <mergeCell ref="A588:A590"/>
    <mergeCell ref="A591:A593"/>
    <mergeCell ref="A594:A596"/>
    <mergeCell ref="A597:A598"/>
    <mergeCell ref="A599:A600"/>
    <mergeCell ref="A603:A604"/>
    <mergeCell ref="A606:A607"/>
    <mergeCell ref="A610:A611"/>
    <mergeCell ref="A612:A613"/>
    <mergeCell ref="A614:A615"/>
    <mergeCell ref="A616:A617"/>
    <mergeCell ref="A618:A621"/>
    <mergeCell ref="A623:A625"/>
    <mergeCell ref="A627:A628"/>
    <mergeCell ref="A629:A630"/>
    <mergeCell ref="A631:A633"/>
    <mergeCell ref="A634:A636"/>
    <mergeCell ref="A637:A639"/>
    <mergeCell ref="A643:A644"/>
    <mergeCell ref="B5:B7"/>
    <mergeCell ref="B8:B11"/>
    <mergeCell ref="B12:B14"/>
    <mergeCell ref="B19:B22"/>
    <mergeCell ref="B23:B30"/>
    <mergeCell ref="B31:B32"/>
    <mergeCell ref="B33:B34"/>
    <mergeCell ref="B35:B37"/>
    <mergeCell ref="B38:B39"/>
    <mergeCell ref="B40:B42"/>
    <mergeCell ref="B43:B48"/>
    <mergeCell ref="B49:B50"/>
    <mergeCell ref="B53:B54"/>
    <mergeCell ref="B55:B56"/>
    <mergeCell ref="B57:B59"/>
    <mergeCell ref="B60:B62"/>
    <mergeCell ref="B64:B65"/>
    <mergeCell ref="B66:B67"/>
    <mergeCell ref="B71:B72"/>
    <mergeCell ref="B73:B74"/>
    <mergeCell ref="B76:B77"/>
    <mergeCell ref="B78:B79"/>
    <mergeCell ref="B80:B81"/>
    <mergeCell ref="B82:B83"/>
    <mergeCell ref="B84:B86"/>
    <mergeCell ref="B87:B89"/>
    <mergeCell ref="B90:B92"/>
    <mergeCell ref="B93:B95"/>
    <mergeCell ref="B96:B97"/>
    <mergeCell ref="B98:B99"/>
    <mergeCell ref="B100:B103"/>
    <mergeCell ref="B105:B106"/>
    <mergeCell ref="B112:B113"/>
    <mergeCell ref="B114:B115"/>
    <mergeCell ref="B118:B119"/>
    <mergeCell ref="B121:B123"/>
    <mergeCell ref="B124:B126"/>
    <mergeCell ref="B127:B129"/>
    <mergeCell ref="B130:B133"/>
    <mergeCell ref="B134:B138"/>
    <mergeCell ref="B139:B143"/>
    <mergeCell ref="B144:B146"/>
    <mergeCell ref="B147:B150"/>
    <mergeCell ref="B154:B155"/>
    <mergeCell ref="B157:B158"/>
    <mergeCell ref="B159:B160"/>
    <mergeCell ref="B161:B162"/>
    <mergeCell ref="B163:B164"/>
    <mergeCell ref="B165:B172"/>
    <mergeCell ref="B173:B177"/>
    <mergeCell ref="B178:B182"/>
    <mergeCell ref="B183:B184"/>
    <mergeCell ref="B186:B187"/>
    <mergeCell ref="B188:B189"/>
    <mergeCell ref="B193:B194"/>
    <mergeCell ref="B195:B196"/>
    <mergeCell ref="B198:B199"/>
    <mergeCell ref="B201:B202"/>
    <mergeCell ref="B203:B205"/>
    <mergeCell ref="B206:B207"/>
    <mergeCell ref="B208:B209"/>
    <mergeCell ref="B210:B211"/>
    <mergeCell ref="B212:B213"/>
    <mergeCell ref="B214:B215"/>
    <mergeCell ref="B216:B217"/>
    <mergeCell ref="B218:B219"/>
    <mergeCell ref="B220:B223"/>
    <mergeCell ref="B224:B227"/>
    <mergeCell ref="B229:B230"/>
    <mergeCell ref="B231:B232"/>
    <mergeCell ref="B233:B234"/>
    <mergeCell ref="B235:B236"/>
    <mergeCell ref="B237:B238"/>
    <mergeCell ref="B239:B240"/>
    <mergeCell ref="B241:B242"/>
    <mergeCell ref="B243:B244"/>
    <mergeCell ref="B245:B246"/>
    <mergeCell ref="B247:B248"/>
    <mergeCell ref="B249:B250"/>
    <mergeCell ref="B253:B257"/>
    <mergeCell ref="B258:B260"/>
    <mergeCell ref="B261:B265"/>
    <mergeCell ref="B266:B269"/>
    <mergeCell ref="B270:B273"/>
    <mergeCell ref="B274:B277"/>
    <mergeCell ref="B278:B280"/>
    <mergeCell ref="B281:B283"/>
    <mergeCell ref="B284:B286"/>
    <mergeCell ref="B287:B290"/>
    <mergeCell ref="B291:B294"/>
    <mergeCell ref="B295:B297"/>
    <mergeCell ref="B298:B305"/>
    <mergeCell ref="B306:B308"/>
    <mergeCell ref="B309:B311"/>
    <mergeCell ref="B312:B317"/>
    <mergeCell ref="B318:B319"/>
    <mergeCell ref="B320:B321"/>
    <mergeCell ref="B322:B324"/>
    <mergeCell ref="B325:B327"/>
    <mergeCell ref="B328:B330"/>
    <mergeCell ref="B332:B336"/>
    <mergeCell ref="B337:B338"/>
    <mergeCell ref="B340:B342"/>
    <mergeCell ref="B343:B346"/>
    <mergeCell ref="B348:B353"/>
    <mergeCell ref="B355:B356"/>
    <mergeCell ref="B357:B358"/>
    <mergeCell ref="B363:B364"/>
    <mergeCell ref="B365:B366"/>
    <mergeCell ref="B367:B368"/>
    <mergeCell ref="B369:B370"/>
    <mergeCell ref="B371:B374"/>
    <mergeCell ref="B375:B377"/>
    <mergeCell ref="B378:B379"/>
    <mergeCell ref="B380:B383"/>
    <mergeCell ref="B384:B385"/>
    <mergeCell ref="B386:B387"/>
    <mergeCell ref="B390:B392"/>
    <mergeCell ref="B393:B395"/>
    <mergeCell ref="B396:B397"/>
    <mergeCell ref="B398:B400"/>
    <mergeCell ref="B401:B402"/>
    <mergeCell ref="B403:B404"/>
    <mergeCell ref="B405:B407"/>
    <mergeCell ref="B408:B410"/>
    <mergeCell ref="B411:B412"/>
    <mergeCell ref="B414:B417"/>
    <mergeCell ref="B418:B421"/>
    <mergeCell ref="B422:B425"/>
    <mergeCell ref="B426:B427"/>
    <mergeCell ref="B428:B429"/>
    <mergeCell ref="B430:B433"/>
    <mergeCell ref="B434:B435"/>
    <mergeCell ref="B436:B439"/>
    <mergeCell ref="B440:B441"/>
    <mergeCell ref="B442:B444"/>
    <mergeCell ref="B445:B446"/>
    <mergeCell ref="B447:B448"/>
    <mergeCell ref="B449:B450"/>
    <mergeCell ref="B454:B455"/>
    <mergeCell ref="B457:B458"/>
    <mergeCell ref="B459:B461"/>
    <mergeCell ref="B462:B463"/>
    <mergeCell ref="B464:B465"/>
    <mergeCell ref="B466:B467"/>
    <mergeCell ref="B468:B469"/>
    <mergeCell ref="B470:B471"/>
    <mergeCell ref="B472:B473"/>
    <mergeCell ref="B474:B475"/>
    <mergeCell ref="B477:B479"/>
    <mergeCell ref="B480:B483"/>
    <mergeCell ref="B484:B486"/>
    <mergeCell ref="B487:B489"/>
    <mergeCell ref="B490:B492"/>
    <mergeCell ref="B493:B494"/>
    <mergeCell ref="B495:B496"/>
    <mergeCell ref="B497:B500"/>
    <mergeCell ref="B501:B503"/>
    <mergeCell ref="B505:B507"/>
    <mergeCell ref="B508:B509"/>
    <mergeCell ref="B510:B514"/>
    <mergeCell ref="B515:B517"/>
    <mergeCell ref="B518:B519"/>
    <mergeCell ref="B520:B522"/>
    <mergeCell ref="B523:B525"/>
    <mergeCell ref="B526:B528"/>
    <mergeCell ref="B529:B531"/>
    <mergeCell ref="B532:B534"/>
    <mergeCell ref="B535:B537"/>
    <mergeCell ref="B538:B539"/>
    <mergeCell ref="B540:B542"/>
    <mergeCell ref="B543:B549"/>
    <mergeCell ref="B552:B554"/>
    <mergeCell ref="B555:B557"/>
    <mergeCell ref="B558:B560"/>
    <mergeCell ref="B561:B565"/>
    <mergeCell ref="B566:B568"/>
    <mergeCell ref="B569:B571"/>
    <mergeCell ref="B572:B579"/>
    <mergeCell ref="B580:B583"/>
    <mergeCell ref="B584:B587"/>
    <mergeCell ref="B588:B590"/>
    <mergeCell ref="B591:B593"/>
    <mergeCell ref="B594:B596"/>
    <mergeCell ref="B597:B598"/>
    <mergeCell ref="B599:B600"/>
    <mergeCell ref="B603:B604"/>
    <mergeCell ref="B606:B607"/>
    <mergeCell ref="B610:B611"/>
    <mergeCell ref="B612:B613"/>
    <mergeCell ref="B614:B615"/>
    <mergeCell ref="B616:B617"/>
    <mergeCell ref="B618:B621"/>
    <mergeCell ref="B623:B625"/>
    <mergeCell ref="B627:B628"/>
    <mergeCell ref="B629:B630"/>
    <mergeCell ref="B631:B633"/>
    <mergeCell ref="B634:B636"/>
    <mergeCell ref="B637:B639"/>
    <mergeCell ref="B643:B644"/>
    <mergeCell ref="C5:C7"/>
    <mergeCell ref="C8:C11"/>
    <mergeCell ref="C12:C14"/>
    <mergeCell ref="C19:C22"/>
    <mergeCell ref="C23:C30"/>
    <mergeCell ref="C31:C32"/>
    <mergeCell ref="C33:C34"/>
    <mergeCell ref="C35:C37"/>
    <mergeCell ref="C38:C39"/>
    <mergeCell ref="C40:C42"/>
    <mergeCell ref="C43:C48"/>
    <mergeCell ref="C49:C50"/>
    <mergeCell ref="C53:C54"/>
    <mergeCell ref="C55:C56"/>
    <mergeCell ref="C57:C59"/>
    <mergeCell ref="C60:C62"/>
    <mergeCell ref="C64:C65"/>
    <mergeCell ref="C66:C67"/>
    <mergeCell ref="C71:C72"/>
    <mergeCell ref="C73:C74"/>
    <mergeCell ref="C76:C77"/>
    <mergeCell ref="C78:C79"/>
    <mergeCell ref="C80:C81"/>
    <mergeCell ref="C82:C83"/>
    <mergeCell ref="C84:C86"/>
    <mergeCell ref="C87:C89"/>
    <mergeCell ref="C90:C92"/>
    <mergeCell ref="C93:C95"/>
    <mergeCell ref="C96:C97"/>
    <mergeCell ref="C98:C99"/>
    <mergeCell ref="C100:C103"/>
    <mergeCell ref="C105:C106"/>
    <mergeCell ref="C112:C113"/>
    <mergeCell ref="C114:C115"/>
    <mergeCell ref="C118:C119"/>
    <mergeCell ref="C121:C123"/>
    <mergeCell ref="C124:C126"/>
    <mergeCell ref="C127:C129"/>
    <mergeCell ref="C130:C133"/>
    <mergeCell ref="C134:C138"/>
    <mergeCell ref="C139:C143"/>
    <mergeCell ref="C144:C146"/>
    <mergeCell ref="C147:C150"/>
    <mergeCell ref="C154:C155"/>
    <mergeCell ref="C157:C158"/>
    <mergeCell ref="C159:C160"/>
    <mergeCell ref="C161:C162"/>
    <mergeCell ref="C163:C164"/>
    <mergeCell ref="C165:C172"/>
    <mergeCell ref="C173:C177"/>
    <mergeCell ref="C178:C182"/>
    <mergeCell ref="C183:C184"/>
    <mergeCell ref="C186:C187"/>
    <mergeCell ref="C188:C189"/>
    <mergeCell ref="C193:C194"/>
    <mergeCell ref="C195:C196"/>
    <mergeCell ref="C198:C199"/>
    <mergeCell ref="C201:C202"/>
    <mergeCell ref="C203:C205"/>
    <mergeCell ref="C206:C207"/>
    <mergeCell ref="C208:C209"/>
    <mergeCell ref="C210:C211"/>
    <mergeCell ref="C212:C213"/>
    <mergeCell ref="C214:C215"/>
    <mergeCell ref="C216:C217"/>
    <mergeCell ref="C218:C219"/>
    <mergeCell ref="C220:C223"/>
    <mergeCell ref="C224:C227"/>
    <mergeCell ref="C229:C230"/>
    <mergeCell ref="C231:C232"/>
    <mergeCell ref="C233:C234"/>
    <mergeCell ref="C235:C236"/>
    <mergeCell ref="C237:C238"/>
    <mergeCell ref="C239:C240"/>
    <mergeCell ref="C241:C242"/>
    <mergeCell ref="C243:C244"/>
    <mergeCell ref="C245:C246"/>
    <mergeCell ref="C247:C248"/>
    <mergeCell ref="C249:C250"/>
    <mergeCell ref="C253:C257"/>
    <mergeCell ref="C258:C260"/>
    <mergeCell ref="C261:C265"/>
    <mergeCell ref="C266:C269"/>
    <mergeCell ref="C270:C273"/>
    <mergeCell ref="C274:C277"/>
    <mergeCell ref="C278:C280"/>
    <mergeCell ref="C281:C283"/>
    <mergeCell ref="C284:C286"/>
    <mergeCell ref="C287:C290"/>
    <mergeCell ref="C291:C294"/>
    <mergeCell ref="C295:C297"/>
    <mergeCell ref="C298:C305"/>
    <mergeCell ref="C306:C308"/>
    <mergeCell ref="C309:C311"/>
    <mergeCell ref="C312:C317"/>
    <mergeCell ref="C318:C319"/>
    <mergeCell ref="C320:C321"/>
    <mergeCell ref="C322:C324"/>
    <mergeCell ref="C325:C327"/>
    <mergeCell ref="C328:C330"/>
    <mergeCell ref="C332:C336"/>
    <mergeCell ref="C337:C338"/>
    <mergeCell ref="C340:C342"/>
    <mergeCell ref="C343:C346"/>
    <mergeCell ref="C348:C353"/>
    <mergeCell ref="C355:C356"/>
    <mergeCell ref="C357:C358"/>
    <mergeCell ref="C363:C364"/>
    <mergeCell ref="C365:C366"/>
    <mergeCell ref="C367:C368"/>
    <mergeCell ref="C369:C370"/>
    <mergeCell ref="C371:C374"/>
    <mergeCell ref="C375:C377"/>
    <mergeCell ref="C378:C379"/>
    <mergeCell ref="C380:C383"/>
    <mergeCell ref="C384:C385"/>
    <mergeCell ref="C386:C387"/>
    <mergeCell ref="C390:C392"/>
    <mergeCell ref="C393:C395"/>
    <mergeCell ref="C396:C397"/>
    <mergeCell ref="C398:C400"/>
    <mergeCell ref="C401:C402"/>
    <mergeCell ref="C403:C404"/>
    <mergeCell ref="C405:C407"/>
    <mergeCell ref="C408:C410"/>
    <mergeCell ref="C411:C412"/>
    <mergeCell ref="C414:C417"/>
    <mergeCell ref="C418:C421"/>
    <mergeCell ref="C422:C425"/>
    <mergeCell ref="C426:C427"/>
    <mergeCell ref="C428:C429"/>
    <mergeCell ref="C430:C433"/>
    <mergeCell ref="C434:C435"/>
    <mergeCell ref="C436:C439"/>
    <mergeCell ref="C440:C441"/>
    <mergeCell ref="C442:C444"/>
    <mergeCell ref="C445:C446"/>
    <mergeCell ref="C447:C448"/>
    <mergeCell ref="C449:C450"/>
    <mergeCell ref="C454:C455"/>
    <mergeCell ref="C457:C458"/>
    <mergeCell ref="C459:C461"/>
    <mergeCell ref="C462:C463"/>
    <mergeCell ref="C464:C465"/>
    <mergeCell ref="C466:C467"/>
    <mergeCell ref="C468:C469"/>
    <mergeCell ref="C470:C471"/>
    <mergeCell ref="C472:C473"/>
    <mergeCell ref="C474:C475"/>
    <mergeCell ref="C477:C479"/>
    <mergeCell ref="C480:C483"/>
    <mergeCell ref="C484:C486"/>
    <mergeCell ref="C487:C489"/>
    <mergeCell ref="C490:C492"/>
    <mergeCell ref="C493:C494"/>
    <mergeCell ref="C495:C496"/>
    <mergeCell ref="C497:C500"/>
    <mergeCell ref="C501:C503"/>
    <mergeCell ref="C505:C507"/>
    <mergeCell ref="C508:C509"/>
    <mergeCell ref="C510:C514"/>
    <mergeCell ref="C515:C517"/>
    <mergeCell ref="C518:C519"/>
    <mergeCell ref="C520:C522"/>
    <mergeCell ref="C523:C525"/>
    <mergeCell ref="C526:C528"/>
    <mergeCell ref="C529:C531"/>
    <mergeCell ref="C532:C534"/>
    <mergeCell ref="C535:C537"/>
    <mergeCell ref="C538:C539"/>
    <mergeCell ref="C540:C542"/>
    <mergeCell ref="C543:C549"/>
    <mergeCell ref="C552:C554"/>
    <mergeCell ref="C555:C557"/>
    <mergeCell ref="C558:C560"/>
    <mergeCell ref="C561:C565"/>
    <mergeCell ref="C566:C568"/>
    <mergeCell ref="C569:C571"/>
    <mergeCell ref="C572:C579"/>
    <mergeCell ref="C580:C583"/>
    <mergeCell ref="C584:C587"/>
    <mergeCell ref="C588:C590"/>
    <mergeCell ref="C591:C593"/>
    <mergeCell ref="C594:C596"/>
    <mergeCell ref="C597:C598"/>
    <mergeCell ref="C599:C600"/>
    <mergeCell ref="C603:C604"/>
    <mergeCell ref="C606:C607"/>
    <mergeCell ref="C610:C611"/>
    <mergeCell ref="C612:C613"/>
    <mergeCell ref="C614:C615"/>
    <mergeCell ref="C616:C617"/>
    <mergeCell ref="C618:C621"/>
    <mergeCell ref="C623:C625"/>
    <mergeCell ref="C627:C628"/>
    <mergeCell ref="C629:C630"/>
    <mergeCell ref="C631:C633"/>
    <mergeCell ref="C634:C636"/>
    <mergeCell ref="C637:C639"/>
    <mergeCell ref="C643:C644"/>
    <mergeCell ref="D5:D7"/>
    <mergeCell ref="D8:D11"/>
    <mergeCell ref="D12:D14"/>
    <mergeCell ref="D19:D22"/>
    <mergeCell ref="D23:D30"/>
    <mergeCell ref="D31:D32"/>
    <mergeCell ref="D33:D34"/>
    <mergeCell ref="D35:D37"/>
    <mergeCell ref="D38:D39"/>
    <mergeCell ref="D40:D42"/>
    <mergeCell ref="D43:D48"/>
    <mergeCell ref="D49:D50"/>
    <mergeCell ref="D53:D54"/>
    <mergeCell ref="D55:D56"/>
    <mergeCell ref="D57:D59"/>
    <mergeCell ref="D60:D62"/>
    <mergeCell ref="D64:D65"/>
    <mergeCell ref="D66:D67"/>
    <mergeCell ref="D71:D72"/>
    <mergeCell ref="D73:D74"/>
    <mergeCell ref="D76:D77"/>
    <mergeCell ref="D78:D79"/>
    <mergeCell ref="D80:D81"/>
    <mergeCell ref="D82:D83"/>
    <mergeCell ref="D84:D86"/>
    <mergeCell ref="D87:D89"/>
    <mergeCell ref="D90:D92"/>
    <mergeCell ref="D93:D95"/>
    <mergeCell ref="D96:D97"/>
    <mergeCell ref="D98:D99"/>
    <mergeCell ref="D100:D103"/>
    <mergeCell ref="D105:D106"/>
    <mergeCell ref="D112:D113"/>
    <mergeCell ref="D114:D115"/>
    <mergeCell ref="D118:D119"/>
    <mergeCell ref="D121:D123"/>
    <mergeCell ref="D124:D126"/>
    <mergeCell ref="D127:D129"/>
    <mergeCell ref="D130:D133"/>
    <mergeCell ref="D134:D138"/>
    <mergeCell ref="D139:D143"/>
    <mergeCell ref="D144:D146"/>
    <mergeCell ref="D147:D150"/>
    <mergeCell ref="D154:D155"/>
    <mergeCell ref="D157:D158"/>
    <mergeCell ref="D159:D160"/>
    <mergeCell ref="D161:D162"/>
    <mergeCell ref="D163:D164"/>
    <mergeCell ref="D165:D172"/>
    <mergeCell ref="D173:D177"/>
    <mergeCell ref="D178:D182"/>
    <mergeCell ref="D183:D184"/>
    <mergeCell ref="D186:D187"/>
    <mergeCell ref="D188:D189"/>
    <mergeCell ref="D193:D194"/>
    <mergeCell ref="D195:D196"/>
    <mergeCell ref="D198:D199"/>
    <mergeCell ref="D201:D202"/>
    <mergeCell ref="D203:D205"/>
    <mergeCell ref="D206:D207"/>
    <mergeCell ref="D208:D209"/>
    <mergeCell ref="D210:D211"/>
    <mergeCell ref="D212:D213"/>
    <mergeCell ref="D214:D215"/>
    <mergeCell ref="D216:D217"/>
    <mergeCell ref="D218:D219"/>
    <mergeCell ref="D220:D223"/>
    <mergeCell ref="D224:D227"/>
    <mergeCell ref="D229:D230"/>
    <mergeCell ref="D231:D232"/>
    <mergeCell ref="D233:D234"/>
    <mergeCell ref="D235:D236"/>
    <mergeCell ref="D237:D238"/>
    <mergeCell ref="D239:D240"/>
    <mergeCell ref="D241:D242"/>
    <mergeCell ref="D243:D244"/>
    <mergeCell ref="D245:D246"/>
    <mergeCell ref="D247:D248"/>
    <mergeCell ref="D249:D250"/>
    <mergeCell ref="D253:D257"/>
    <mergeCell ref="D258:D260"/>
    <mergeCell ref="D261:D265"/>
    <mergeCell ref="D266:D269"/>
    <mergeCell ref="D270:D273"/>
    <mergeCell ref="D274:D277"/>
    <mergeCell ref="D278:D280"/>
    <mergeCell ref="D281:D283"/>
    <mergeCell ref="D284:D286"/>
    <mergeCell ref="D287:D290"/>
    <mergeCell ref="D291:D294"/>
    <mergeCell ref="D295:D297"/>
    <mergeCell ref="D298:D305"/>
    <mergeCell ref="D306:D308"/>
    <mergeCell ref="D309:D311"/>
    <mergeCell ref="D312:D317"/>
    <mergeCell ref="D318:D319"/>
    <mergeCell ref="D320:D321"/>
    <mergeCell ref="D322:D324"/>
    <mergeCell ref="D325:D327"/>
    <mergeCell ref="D328:D330"/>
    <mergeCell ref="D332:D336"/>
    <mergeCell ref="D337:D338"/>
    <mergeCell ref="D340:D342"/>
    <mergeCell ref="D343:D346"/>
    <mergeCell ref="D348:D353"/>
    <mergeCell ref="D355:D356"/>
    <mergeCell ref="D357:D358"/>
    <mergeCell ref="D363:D364"/>
    <mergeCell ref="D365:D366"/>
    <mergeCell ref="D367:D368"/>
    <mergeCell ref="D369:D370"/>
    <mergeCell ref="D371:D374"/>
    <mergeCell ref="D375:D377"/>
    <mergeCell ref="D378:D379"/>
    <mergeCell ref="D380:D383"/>
    <mergeCell ref="D384:D385"/>
    <mergeCell ref="D386:D387"/>
    <mergeCell ref="D390:D392"/>
    <mergeCell ref="D393:D395"/>
    <mergeCell ref="D396:D397"/>
    <mergeCell ref="D398:D400"/>
    <mergeCell ref="D401:D402"/>
    <mergeCell ref="D403:D404"/>
    <mergeCell ref="D405:D407"/>
    <mergeCell ref="D408:D410"/>
    <mergeCell ref="D411:D412"/>
    <mergeCell ref="D414:D417"/>
    <mergeCell ref="D418:D421"/>
    <mergeCell ref="D422:D425"/>
    <mergeCell ref="D426:D427"/>
    <mergeCell ref="D428:D429"/>
    <mergeCell ref="D430:D433"/>
    <mergeCell ref="D434:D435"/>
    <mergeCell ref="D436:D439"/>
    <mergeCell ref="D440:D441"/>
    <mergeCell ref="D442:D444"/>
    <mergeCell ref="D445:D446"/>
    <mergeCell ref="D447:D448"/>
    <mergeCell ref="D449:D450"/>
    <mergeCell ref="D454:D455"/>
    <mergeCell ref="D457:D458"/>
    <mergeCell ref="D459:D461"/>
    <mergeCell ref="D462:D463"/>
    <mergeCell ref="D464:D465"/>
    <mergeCell ref="D466:D467"/>
    <mergeCell ref="D468:D469"/>
    <mergeCell ref="D470:D471"/>
    <mergeCell ref="D472:D473"/>
    <mergeCell ref="D474:D475"/>
    <mergeCell ref="D477:D479"/>
    <mergeCell ref="D480:D483"/>
    <mergeCell ref="D484:D486"/>
    <mergeCell ref="D487:D489"/>
    <mergeCell ref="D490:D492"/>
    <mergeCell ref="D493:D494"/>
    <mergeCell ref="D495:D496"/>
    <mergeCell ref="D497:D500"/>
    <mergeCell ref="D501:D503"/>
    <mergeCell ref="D505:D507"/>
    <mergeCell ref="D508:D509"/>
    <mergeCell ref="D510:D514"/>
    <mergeCell ref="D515:D517"/>
    <mergeCell ref="D518:D519"/>
    <mergeCell ref="D520:D522"/>
    <mergeCell ref="D523:D525"/>
    <mergeCell ref="D526:D528"/>
    <mergeCell ref="D529:D531"/>
    <mergeCell ref="D532:D534"/>
    <mergeCell ref="D535:D537"/>
    <mergeCell ref="D538:D539"/>
    <mergeCell ref="D540:D542"/>
    <mergeCell ref="D543:D549"/>
    <mergeCell ref="D552:D554"/>
    <mergeCell ref="D555:D557"/>
    <mergeCell ref="D558:D560"/>
    <mergeCell ref="D561:D565"/>
    <mergeCell ref="D566:D568"/>
    <mergeCell ref="D569:D571"/>
    <mergeCell ref="D572:D579"/>
    <mergeCell ref="D580:D583"/>
    <mergeCell ref="D584:D587"/>
    <mergeCell ref="D588:D590"/>
    <mergeCell ref="D591:D593"/>
    <mergeCell ref="D594:D596"/>
    <mergeCell ref="D597:D598"/>
    <mergeCell ref="D599:D600"/>
    <mergeCell ref="D603:D604"/>
    <mergeCell ref="D606:D607"/>
    <mergeCell ref="D610:D611"/>
    <mergeCell ref="D612:D613"/>
    <mergeCell ref="D614:D615"/>
    <mergeCell ref="D616:D617"/>
    <mergeCell ref="D618:D621"/>
    <mergeCell ref="D623:D625"/>
    <mergeCell ref="D627:D628"/>
    <mergeCell ref="D629:D630"/>
    <mergeCell ref="D631:D633"/>
    <mergeCell ref="D634:D636"/>
    <mergeCell ref="D637:D639"/>
    <mergeCell ref="D643:D644"/>
  </mergeCells>
  <printOptions horizontalCentered="1"/>
  <pageMargins left="0.275" right="0.251388888888889" top="0.472222222222222" bottom="0.590277777777778" header="0.298611111111111" footer="0.298611111111111"/>
  <pageSetup fitToHeight="0" fitToWidth="1" horizontalDpi="600" verticalDpi="600" orientation="landscape" paperSize="9" scale="97"/>
  <rowBreaks count="44" manualBreakCount="44">
    <brk id="15" max="16383" man="1"/>
    <brk id="30" max="16383" man="1"/>
    <brk id="42" max="16383" man="1"/>
    <brk id="54" max="16383" man="1"/>
    <brk id="65" max="16383" man="1"/>
    <brk id="77" max="16383" man="1"/>
    <brk id="89" max="16383" man="1"/>
    <brk id="103" max="16383" man="1"/>
    <brk id="115" max="16383" man="1"/>
    <brk id="126" max="16383" man="1"/>
    <brk id="138" max="16383" man="1"/>
    <brk id="150" max="16383" man="1"/>
    <brk id="164" max="16383" man="1"/>
    <brk id="177" max="16383" man="1"/>
    <brk id="189" max="16383" man="1"/>
    <brk id="200" max="16383" man="1"/>
    <brk id="213" max="16383" man="1"/>
    <brk id="227" max="16383" man="1"/>
    <brk id="240" max="16383" man="1"/>
    <brk id="277" max="16383" man="1"/>
    <brk id="290" max="16383" man="1"/>
    <brk id="305" max="16383" man="1"/>
    <brk id="317" max="16383" man="1"/>
    <brk id="330" max="16383" man="1"/>
    <brk id="342" max="16383" man="1"/>
    <brk id="354" max="16383" man="1"/>
    <brk id="366" max="16383" man="1"/>
    <brk id="379" max="16383" man="1"/>
    <brk id="392" max="16383" man="1"/>
    <brk id="404" max="16383" man="1"/>
    <brk id="417" max="16383" man="1"/>
    <brk id="429" max="16383" man="1"/>
    <brk id="441" max="16383" man="1"/>
    <brk id="453" max="16383" man="1"/>
    <brk id="465" max="16383" man="1"/>
    <brk id="476" max="16383" man="1"/>
    <brk id="514" max="16383" man="1"/>
    <brk id="525" max="16383" man="1"/>
    <brk id="549" max="16383" man="1"/>
    <brk id="560" max="16383" man="1"/>
    <brk id="583" max="16383" man="1"/>
    <brk id="596" max="16383" man="1"/>
    <brk id="608" max="16383" man="1"/>
    <brk id="62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2023-12-28T02:42:00Z</cp:lastPrinted>
  <dcterms:created xsi:type="dcterms:W3CDTF">2022-09-14T07:58:00Z</dcterms:created>
  <dcterms:modified xsi:type="dcterms:W3CDTF">2024-01-02T09:45:01Z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3CA4BD96D277461FB0F9F49B0B345F80_13</vt:lpwstr>
  </property>
  <property fmtid="{D5CDD505-2E9C-101B-9397-08002B2CF9AE}" pid="3" name="KSOProductBuildVer">
    <vt:lpwstr>2052-10.8.2.6990</vt:lpwstr>
  </property>
</Properties>
</file>