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 activeTab="1"/>
  </bookViews>
  <sheets>
    <sheet name="供养金发放汇总表 " sheetId="2" r:id="rId1"/>
    <sheet name="供养金发放花名册" sheetId="3" r:id="rId2"/>
  </sheets>
  <calcPr calcId="124519"/>
</workbook>
</file>

<file path=xl/calcChain.xml><?xml version="1.0" encoding="utf-8"?>
<calcChain xmlns="http://schemas.openxmlformats.org/spreadsheetml/2006/main">
  <c r="E20" i="3"/>
  <c r="E19"/>
  <c r="E18"/>
  <c r="E17"/>
  <c r="E16"/>
  <c r="E15"/>
  <c r="E14"/>
  <c r="E13"/>
  <c r="E12"/>
  <c r="E11"/>
  <c r="E10"/>
  <c r="E9"/>
  <c r="E8"/>
  <c r="E7"/>
  <c r="E6"/>
  <c r="E5"/>
  <c r="E4"/>
  <c r="O9" i="2"/>
  <c r="N9"/>
  <c r="M9"/>
  <c r="J9"/>
  <c r="I9"/>
  <c r="H9"/>
  <c r="D9"/>
  <c r="C9"/>
  <c r="O8"/>
  <c r="N8"/>
  <c r="M8"/>
  <c r="J8"/>
  <c r="O7"/>
  <c r="N7"/>
  <c r="H7"/>
  <c r="D7"/>
  <c r="O6"/>
  <c r="N6"/>
  <c r="M6"/>
  <c r="J6"/>
  <c r="H6"/>
  <c r="D6"/>
  <c r="O5"/>
  <c r="N5"/>
  <c r="M5"/>
  <c r="J5"/>
  <c r="E21" i="3" l="1"/>
</calcChain>
</file>

<file path=xl/sharedStrings.xml><?xml version="1.0" encoding="utf-8"?>
<sst xmlns="http://schemas.openxmlformats.org/spreadsheetml/2006/main" count="74" uniqueCount="48">
  <si>
    <t>2023年10月份城市特困人员供养金发放汇总表</t>
  </si>
  <si>
    <t>单位：白河县民政局</t>
  </si>
  <si>
    <t>日期：2023年10月21日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</si>
  <si>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</si>
  <si>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</si>
  <si>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</si>
  <si>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</si>
  <si>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</si>
  <si>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</si>
  <si>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</si>
  <si>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</si>
  <si>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</si>
  <si>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</si>
  <si>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</si>
  <si>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</si>
  <si>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</si>
  <si>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</si>
  <si>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</si>
  <si>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</si>
  <si>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</si>
  <si>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</si>
  <si>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</si>
  <si>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</si>
  <si>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2023年10月份城市特困人员供养金发放花名册</t>
  </si>
  <si>
    <t>单位：</t>
  </si>
  <si>
    <t>白河县民政局</t>
  </si>
  <si>
    <t>户主姓名</t>
  </si>
  <si>
    <t>供养方式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</si>
  <si>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</si>
  <si>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</si>
  <si>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</si>
  <si>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</si>
  <si>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</si>
  <si>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</si>
  <si>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</si>
  <si>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</si>
  <si>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</si>
  <si>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</si>
  <si>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</si>
  <si>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</si>
  <si>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</si>
  <si>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艾德仙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</si>
  <si>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</si>
  <si>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</si>
  <si>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</si>
  <si>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</si>
  <si>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雷顺生</t>
  </si>
  <si>
    <t>合　　计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</si>
</sst>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family val="2"/>
    </font>
    <font>
      <sz val="15"/>
      <color theme="1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</cellXfs>
  <cellStyles count="11">
    <cellStyle name="常规" xfId="0" builtinId="0"/>
    <cellStyle name="常规 2" xfId="5"/>
    <cellStyle name="常规 2 2 2" xfId="4"/>
    <cellStyle name="常规 3" xfId="6"/>
    <cellStyle name="常规 4" xfId="7"/>
    <cellStyle name="常规 4 2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"/>
  <sheetViews>
    <sheetView workbookViewId="0">
      <selection activeCell="D17" sqref="D17"/>
    </sheetView>
  </sheetViews>
  <sheetFormatPr defaultColWidth="7.25" defaultRowHeight="14.25"/>
  <cols>
    <col min="1" max="1" width="4.75" style="1" customWidth="1"/>
    <col min="2" max="2" width="12.625" style="1" customWidth="1"/>
    <col min="3" max="3" width="8.75" style="1" customWidth="1"/>
    <col min="4" max="5" width="7.125" style="1" customWidth="1"/>
    <col min="6" max="6" width="6.375" style="1" customWidth="1"/>
    <col min="7" max="7" width="7" style="1" customWidth="1"/>
    <col min="8" max="8" width="7.125" style="1" customWidth="1"/>
    <col min="9" max="9" width="8.75" style="1" customWidth="1"/>
    <col min="10" max="10" width="7.125" style="1" customWidth="1"/>
    <col min="11" max="11" width="5.625" style="1" customWidth="1"/>
    <col min="12" max="12" width="7" style="1" customWidth="1"/>
    <col min="13" max="13" width="7.125" style="1" customWidth="1"/>
    <col min="14" max="14" width="8.125" style="1" customWidth="1"/>
    <col min="15" max="15" width="7.125" style="1" customWidth="1"/>
    <col min="16" max="16" width="24" style="1" customWidth="1"/>
    <col min="17" max="17" width="23.625" style="1" customWidth="1"/>
    <col min="18" max="16379" width="7.25" style="1" customWidth="1"/>
    <col min="16380" max="16383" width="7.25" customWidth="1"/>
  </cols>
  <sheetData>
    <row r="1" spans="1:16383" s="1" customFormat="1" ht="25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383" s="1" customFormat="1" ht="33" customHeight="1">
      <c r="A2" s="28" t="s">
        <v>1</v>
      </c>
      <c r="B2" s="28"/>
      <c r="C2" s="28"/>
      <c r="D2" s="28"/>
      <c r="E2" s="5"/>
      <c r="O2" s="29" t="s">
        <v>2</v>
      </c>
      <c r="P2" s="29"/>
      <c r="Q2" s="11"/>
      <c r="R2" s="11"/>
    </row>
    <row r="3" spans="1:16383" s="2" customFormat="1" ht="40.15" customHeight="1">
      <c r="A3" s="26" t="s">
        <v>3</v>
      </c>
      <c r="B3" s="26" t="s">
        <v>4</v>
      </c>
      <c r="C3" s="26" t="s">
        <v>5</v>
      </c>
      <c r="D3" s="26"/>
      <c r="E3" s="26"/>
      <c r="F3" s="26"/>
      <c r="G3" s="26"/>
      <c r="H3" s="26"/>
      <c r="I3" s="26" t="s">
        <v>6</v>
      </c>
      <c r="J3" s="26"/>
      <c r="K3" s="26"/>
      <c r="L3" s="26"/>
      <c r="M3" s="26"/>
      <c r="N3" s="26" t="s">
        <v>7</v>
      </c>
      <c r="O3" s="26"/>
      <c r="P3" s="26" t="s">
        <v>8</v>
      </c>
    </row>
    <row r="4" spans="1:16383" s="2" customFormat="1" ht="54" customHeight="1">
      <c r="A4" s="26"/>
      <c r="B4" s="26"/>
      <c r="C4" s="6" t="s">
        <v>9</v>
      </c>
      <c r="D4" s="6" t="s">
        <v>10</v>
      </c>
      <c r="E4" s="6"/>
      <c r="F4" s="6" t="s">
        <v>11</v>
      </c>
      <c r="G4" s="6" t="s">
        <v>12</v>
      </c>
      <c r="H4" s="6" t="s">
        <v>13</v>
      </c>
      <c r="I4" s="6" t="s">
        <v>14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15</v>
      </c>
      <c r="O4" s="6" t="s">
        <v>16</v>
      </c>
      <c r="P4" s="26"/>
    </row>
    <row r="5" spans="1:16383" s="3" customFormat="1" ht="40.15" customHeight="1">
      <c r="A5" s="7">
        <v>1</v>
      </c>
      <c r="B5" s="8" t="s">
        <v>17</v>
      </c>
      <c r="C5" s="8"/>
      <c r="D5" s="8"/>
      <c r="E5" s="8"/>
      <c r="F5" s="8"/>
      <c r="G5" s="8"/>
      <c r="H5" s="8"/>
      <c r="I5" s="8">
        <v>2</v>
      </c>
      <c r="J5" s="8">
        <f>+I5*840</f>
        <v>1680</v>
      </c>
      <c r="K5" s="8"/>
      <c r="L5" s="8"/>
      <c r="M5" s="8">
        <f>+J5+L5</f>
        <v>1680</v>
      </c>
      <c r="N5" s="8">
        <f>+C5+I5</f>
        <v>2</v>
      </c>
      <c r="O5" s="8">
        <f>+M5+H5</f>
        <v>1680</v>
      </c>
      <c r="P5" s="7"/>
    </row>
    <row r="6" spans="1:16383" s="3" customFormat="1" ht="40.15" customHeight="1">
      <c r="A6" s="7">
        <v>2</v>
      </c>
      <c r="B6" s="8" t="s">
        <v>18</v>
      </c>
      <c r="C6" s="8">
        <v>9</v>
      </c>
      <c r="D6" s="8">
        <f>+C6*840</f>
        <v>7560</v>
      </c>
      <c r="E6" s="8"/>
      <c r="F6" s="8"/>
      <c r="G6" s="8"/>
      <c r="H6" s="8">
        <f>+D6</f>
        <v>7560</v>
      </c>
      <c r="I6" s="8">
        <v>4</v>
      </c>
      <c r="J6" s="8">
        <f>+I6*840</f>
        <v>3360</v>
      </c>
      <c r="K6" s="8"/>
      <c r="L6" s="8"/>
      <c r="M6" s="8">
        <f>+J6+L6</f>
        <v>3360</v>
      </c>
      <c r="N6" s="8">
        <f>+C6+I6</f>
        <v>13</v>
      </c>
      <c r="O6" s="8">
        <f>+M6+H6</f>
        <v>10920</v>
      </c>
      <c r="P6" s="12"/>
    </row>
    <row r="7" spans="1:16383" s="3" customFormat="1" ht="40.15" customHeight="1">
      <c r="A7" s="7">
        <v>3</v>
      </c>
      <c r="B7" s="8" t="s">
        <v>19</v>
      </c>
      <c r="C7" s="8">
        <v>1</v>
      </c>
      <c r="D7" s="8">
        <f>+C7*840</f>
        <v>840</v>
      </c>
      <c r="E7" s="8"/>
      <c r="F7" s="8"/>
      <c r="G7" s="8"/>
      <c r="H7" s="8">
        <f>+D7</f>
        <v>840</v>
      </c>
      <c r="I7" s="8"/>
      <c r="J7" s="8"/>
      <c r="K7" s="8"/>
      <c r="L7" s="8"/>
      <c r="M7" s="8"/>
      <c r="N7" s="8">
        <f>+C7+I7</f>
        <v>1</v>
      </c>
      <c r="O7" s="8">
        <f>+M7+H7</f>
        <v>840</v>
      </c>
      <c r="P7" s="7"/>
    </row>
    <row r="8" spans="1:16383" s="3" customFormat="1" ht="40.15" customHeight="1">
      <c r="A8" s="7">
        <v>4</v>
      </c>
      <c r="B8" s="8" t="s">
        <v>20</v>
      </c>
      <c r="C8" s="23"/>
      <c r="D8" s="23"/>
      <c r="E8" s="23"/>
      <c r="F8" s="23"/>
      <c r="G8" s="23"/>
      <c r="H8" s="8"/>
      <c r="I8" s="8">
        <v>1</v>
      </c>
      <c r="J8" s="8">
        <f>+I8*840</f>
        <v>840</v>
      </c>
      <c r="K8" s="8"/>
      <c r="L8" s="8"/>
      <c r="M8" s="8">
        <f>+J8+L8</f>
        <v>840</v>
      </c>
      <c r="N8" s="8">
        <f>+C8+I8</f>
        <v>1</v>
      </c>
      <c r="O8" s="8">
        <f>+M8+H8</f>
        <v>840</v>
      </c>
      <c r="P8" s="7"/>
    </row>
    <row r="9" spans="1:16383" s="3" customFormat="1" ht="40.15" customHeight="1">
      <c r="A9" s="25" t="s">
        <v>7</v>
      </c>
      <c r="B9" s="25"/>
      <c r="C9" s="7">
        <f>SUM(C5:C8)</f>
        <v>10</v>
      </c>
      <c r="D9" s="7">
        <f>SUM(D5:D8)</f>
        <v>8400</v>
      </c>
      <c r="E9" s="7"/>
      <c r="F9" s="7"/>
      <c r="G9" s="7"/>
      <c r="H9" s="7">
        <f t="shared" ref="H9:O9" si="0">SUM(H5:H8)</f>
        <v>8400</v>
      </c>
      <c r="I9" s="7">
        <f t="shared" si="0"/>
        <v>7</v>
      </c>
      <c r="J9" s="7">
        <f t="shared" si="0"/>
        <v>5880</v>
      </c>
      <c r="K9" s="7"/>
      <c r="L9" s="7"/>
      <c r="M9" s="8">
        <f>+J9+L9</f>
        <v>5880</v>
      </c>
      <c r="N9" s="7">
        <f t="shared" si="0"/>
        <v>17</v>
      </c>
      <c r="O9" s="7">
        <f t="shared" si="0"/>
        <v>14280</v>
      </c>
      <c r="P9" s="7"/>
    </row>
    <row r="10" spans="1:16383" s="4" customFormat="1" ht="18" customHeight="1">
      <c r="A10" s="9"/>
      <c r="B10" s="9"/>
      <c r="C10" s="9"/>
      <c r="D10" s="9"/>
      <c r="E10" s="9"/>
      <c r="F10" s="9"/>
      <c r="G10" s="9"/>
      <c r="H10" s="24"/>
      <c r="I10" s="9"/>
      <c r="J10" s="9"/>
      <c r="K10" s="9"/>
      <c r="L10" s="9"/>
      <c r="M10" s="9"/>
      <c r="N10" s="9"/>
      <c r="O10" s="9"/>
      <c r="P10" s="9"/>
    </row>
    <row r="11" spans="1:16383" s="4" customFormat="1">
      <c r="A11"/>
      <c r="B11" s="10"/>
      <c r="C11" t="s">
        <v>21</v>
      </c>
      <c r="D11"/>
      <c r="E11"/>
      <c r="F11"/>
      <c r="H11" s="11"/>
      <c r="I11" s="11"/>
      <c r="J11"/>
      <c r="K11"/>
      <c r="L11"/>
      <c r="M11"/>
      <c r="N11" t="s">
        <v>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s="4" customFormat="1"/>
  </sheetData>
  <mergeCells count="10">
    <mergeCell ref="A9:B9"/>
    <mergeCell ref="A3:A4"/>
    <mergeCell ref="B3:B4"/>
    <mergeCell ref="P3:P4"/>
    <mergeCell ref="A1:P1"/>
    <mergeCell ref="A2:D2"/>
    <mergeCell ref="O2:P2"/>
    <mergeCell ref="C3:H3"/>
    <mergeCell ref="I3:M3"/>
    <mergeCell ref="N3:O3"/>
  </mergeCells>
  <phoneticPr fontId="9" type="noConversion"/>
  <printOptions horizontalCentered="1" verticalCentered="1"/>
  <pageMargins left="0.23611111111111099" right="0.23611111111111099" top="0.4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23"/>
  <sheetViews>
    <sheetView tabSelected="1" zoomScale="80" zoomScaleNormal="80" workbookViewId="0">
      <selection activeCell="L13" sqref="L13"/>
    </sheetView>
  </sheetViews>
  <sheetFormatPr defaultColWidth="9" defaultRowHeight="13.5"/>
  <cols>
    <col min="1" max="1" width="5.625" style="14" customWidth="1"/>
    <col min="2" max="2" width="9.625" style="15" customWidth="1"/>
    <col min="3" max="3" width="9.625" style="14" customWidth="1"/>
    <col min="4" max="4" width="13.25" style="16" customWidth="1"/>
    <col min="5" max="5" width="18.5" style="16" customWidth="1"/>
    <col min="6" max="6" width="18.625" style="14" customWidth="1"/>
    <col min="7" max="16384" width="9" style="14"/>
  </cols>
  <sheetData>
    <row r="1" spans="1:8" ht="30" customHeight="1">
      <c r="A1" s="30" t="s">
        <v>23</v>
      </c>
      <c r="B1" s="30"/>
      <c r="C1" s="30"/>
      <c r="D1" s="31"/>
      <c r="E1" s="31"/>
      <c r="F1" s="30"/>
    </row>
    <row r="2" spans="1:8" ht="23.1" customHeight="1">
      <c r="A2" s="14" t="s">
        <v>24</v>
      </c>
      <c r="B2" s="17" t="s">
        <v>25</v>
      </c>
      <c r="E2" s="32" t="s">
        <v>2</v>
      </c>
      <c r="F2" s="32"/>
    </row>
    <row r="3" spans="1:8" ht="45.95" customHeight="1">
      <c r="A3" s="18" t="s">
        <v>3</v>
      </c>
      <c r="B3" s="18" t="s">
        <v>26</v>
      </c>
      <c r="C3" s="18" t="s">
        <v>27</v>
      </c>
      <c r="D3" s="20" t="s">
        <v>28</v>
      </c>
      <c r="E3" s="20" t="s">
        <v>29</v>
      </c>
      <c r="F3" s="18" t="s">
        <v>8</v>
      </c>
    </row>
    <row r="4" spans="1:8" ht="21.95" customHeight="1">
      <c r="A4" s="18">
        <v>1</v>
      </c>
      <c r="B4" s="15" t="s">
        <v>30</v>
      </c>
      <c r="C4" s="18" t="s">
        <v>5</v>
      </c>
      <c r="D4" s="20">
        <v>840</v>
      </c>
      <c r="E4" s="20">
        <f>+D4</f>
        <v>840</v>
      </c>
      <c r="F4" s="18"/>
      <c r="G4" s="22"/>
      <c r="H4" s="22"/>
    </row>
    <row r="5" spans="1:8" ht="21.95" customHeight="1">
      <c r="A5" s="18">
        <v>2</v>
      </c>
      <c r="B5" s="18" t="s">
        <v>31</v>
      </c>
      <c r="C5" s="18" t="s">
        <v>5</v>
      </c>
      <c r="D5" s="20">
        <v>840</v>
      </c>
      <c r="E5" s="20">
        <f t="shared" ref="E5:E20" si="0">+D5</f>
        <v>840</v>
      </c>
      <c r="F5" s="18"/>
      <c r="G5" s="22"/>
      <c r="H5" s="22"/>
    </row>
    <row r="6" spans="1:8" ht="21.95" customHeight="1">
      <c r="A6" s="18">
        <v>3</v>
      </c>
      <c r="B6" s="18" t="s">
        <v>32</v>
      </c>
      <c r="C6" s="18" t="s">
        <v>5</v>
      </c>
      <c r="D6" s="20">
        <v>840</v>
      </c>
      <c r="E6" s="20">
        <f t="shared" si="0"/>
        <v>840</v>
      </c>
      <c r="F6" s="18"/>
      <c r="G6" s="22"/>
      <c r="H6" s="22"/>
    </row>
    <row r="7" spans="1:8" ht="21.95" customHeight="1">
      <c r="A7" s="18">
        <v>4</v>
      </c>
      <c r="B7" s="18" t="s">
        <v>33</v>
      </c>
      <c r="C7" s="18" t="s">
        <v>5</v>
      </c>
      <c r="D7" s="20">
        <v>840</v>
      </c>
      <c r="E7" s="20">
        <f t="shared" si="0"/>
        <v>840</v>
      </c>
      <c r="F7" s="18"/>
      <c r="G7" s="22"/>
      <c r="H7" s="22"/>
    </row>
    <row r="8" spans="1:8" ht="21.95" customHeight="1">
      <c r="A8" s="18">
        <v>5</v>
      </c>
      <c r="B8" s="18" t="s">
        <v>34</v>
      </c>
      <c r="C8" s="18" t="s">
        <v>5</v>
      </c>
      <c r="D8" s="20">
        <v>840</v>
      </c>
      <c r="E8" s="20">
        <f t="shared" si="0"/>
        <v>840</v>
      </c>
      <c r="F8" s="18"/>
      <c r="G8" s="22"/>
      <c r="H8" s="22"/>
    </row>
    <row r="9" spans="1:8" ht="21.95" customHeight="1">
      <c r="A9" s="18">
        <v>6</v>
      </c>
      <c r="B9" s="18" t="s">
        <v>35</v>
      </c>
      <c r="C9" s="18" t="s">
        <v>5</v>
      </c>
      <c r="D9" s="20">
        <v>840</v>
      </c>
      <c r="E9" s="20">
        <f t="shared" si="0"/>
        <v>840</v>
      </c>
      <c r="F9" s="18"/>
      <c r="G9" s="22"/>
      <c r="H9" s="22"/>
    </row>
    <row r="10" spans="1:8" ht="21.95" customHeight="1">
      <c r="A10" s="18">
        <v>7</v>
      </c>
      <c r="B10" s="18" t="s">
        <v>36</v>
      </c>
      <c r="C10" s="18" t="s">
        <v>5</v>
      </c>
      <c r="D10" s="20">
        <v>840</v>
      </c>
      <c r="E10" s="20">
        <f t="shared" si="0"/>
        <v>840</v>
      </c>
      <c r="F10" s="18"/>
      <c r="G10" s="22"/>
      <c r="H10" s="22"/>
    </row>
    <row r="11" spans="1:8" ht="21.95" customHeight="1">
      <c r="A11" s="18">
        <v>8</v>
      </c>
      <c r="B11" s="18" t="s">
        <v>37</v>
      </c>
      <c r="C11" s="18" t="s">
        <v>5</v>
      </c>
      <c r="D11" s="20">
        <v>840</v>
      </c>
      <c r="E11" s="20">
        <f t="shared" si="0"/>
        <v>840</v>
      </c>
      <c r="F11" s="18"/>
      <c r="G11" s="22"/>
      <c r="H11" s="22"/>
    </row>
    <row r="12" spans="1:8" ht="21.95" customHeight="1">
      <c r="A12" s="18">
        <v>9</v>
      </c>
      <c r="B12" s="18" t="s">
        <v>38</v>
      </c>
      <c r="C12" s="18" t="s">
        <v>5</v>
      </c>
      <c r="D12" s="20">
        <v>840</v>
      </c>
      <c r="E12" s="20">
        <f t="shared" si="0"/>
        <v>840</v>
      </c>
      <c r="F12" s="18"/>
      <c r="G12" s="22"/>
      <c r="H12" s="22"/>
    </row>
    <row r="13" spans="1:8" ht="21.95" customHeight="1">
      <c r="A13" s="18">
        <v>10</v>
      </c>
      <c r="B13" s="18" t="s">
        <v>39</v>
      </c>
      <c r="C13" s="18" t="s">
        <v>5</v>
      </c>
      <c r="D13" s="20">
        <v>840</v>
      </c>
      <c r="E13" s="20">
        <f t="shared" si="0"/>
        <v>840</v>
      </c>
      <c r="F13" s="18"/>
      <c r="G13" s="22"/>
      <c r="H13" s="22"/>
    </row>
    <row r="14" spans="1:8" ht="21.95" customHeight="1">
      <c r="A14" s="18">
        <v>11</v>
      </c>
      <c r="B14" s="18" t="s">
        <v>40</v>
      </c>
      <c r="C14" s="18" t="s">
        <v>6</v>
      </c>
      <c r="D14" s="20">
        <v>840</v>
      </c>
      <c r="E14" s="20">
        <f t="shared" si="0"/>
        <v>840</v>
      </c>
      <c r="F14" s="18"/>
      <c r="G14" s="22"/>
      <c r="H14" s="22"/>
    </row>
    <row r="15" spans="1:8" ht="21.95" customHeight="1">
      <c r="A15" s="18">
        <v>12</v>
      </c>
      <c r="B15" s="18" t="s">
        <v>41</v>
      </c>
      <c r="C15" s="18" t="s">
        <v>6</v>
      </c>
      <c r="D15" s="20">
        <v>840</v>
      </c>
      <c r="E15" s="20">
        <f t="shared" si="0"/>
        <v>840</v>
      </c>
      <c r="F15" s="18"/>
      <c r="G15" s="22"/>
      <c r="H15" s="22"/>
    </row>
    <row r="16" spans="1:8" ht="21.95" customHeight="1">
      <c r="A16" s="18">
        <v>13</v>
      </c>
      <c r="B16" s="18" t="s">
        <v>42</v>
      </c>
      <c r="C16" s="18" t="s">
        <v>6</v>
      </c>
      <c r="D16" s="20">
        <v>840</v>
      </c>
      <c r="E16" s="20">
        <f t="shared" si="0"/>
        <v>840</v>
      </c>
      <c r="F16" s="18"/>
      <c r="G16" s="22"/>
      <c r="H16" s="22"/>
    </row>
    <row r="17" spans="1:16380" ht="21.95" customHeight="1">
      <c r="A17" s="18">
        <v>14</v>
      </c>
      <c r="B17" s="18" t="s">
        <v>43</v>
      </c>
      <c r="C17" s="18" t="s">
        <v>6</v>
      </c>
      <c r="D17" s="20">
        <v>840</v>
      </c>
      <c r="E17" s="20">
        <f t="shared" si="0"/>
        <v>840</v>
      </c>
      <c r="F17" s="18"/>
      <c r="G17" s="22"/>
      <c r="H17" s="22"/>
    </row>
    <row r="18" spans="1:16380" ht="21.95" customHeight="1">
      <c r="A18" s="18">
        <v>15</v>
      </c>
      <c r="B18" s="18" t="s">
        <v>44</v>
      </c>
      <c r="C18" s="18" t="s">
        <v>6</v>
      </c>
      <c r="D18" s="20">
        <v>840</v>
      </c>
      <c r="E18" s="20">
        <f t="shared" si="0"/>
        <v>840</v>
      </c>
      <c r="F18" s="18"/>
      <c r="G18" s="22"/>
      <c r="H18" s="22"/>
    </row>
    <row r="19" spans="1:16380" ht="21.95" customHeight="1">
      <c r="A19" s="18">
        <v>16</v>
      </c>
      <c r="B19" s="21" t="s">
        <v>45</v>
      </c>
      <c r="C19" s="18" t="s">
        <v>6</v>
      </c>
      <c r="D19" s="20">
        <v>840</v>
      </c>
      <c r="E19" s="20">
        <f t="shared" si="0"/>
        <v>840</v>
      </c>
      <c r="F19" s="18"/>
      <c r="G19" s="22"/>
      <c r="H19" s="22"/>
    </row>
    <row r="20" spans="1:16380" ht="21.95" customHeight="1">
      <c r="A20" s="18">
        <v>17</v>
      </c>
      <c r="B20" s="18" t="s">
        <v>46</v>
      </c>
      <c r="C20" s="18" t="s">
        <v>6</v>
      </c>
      <c r="D20" s="20">
        <v>840</v>
      </c>
      <c r="E20" s="20">
        <f t="shared" si="0"/>
        <v>840</v>
      </c>
      <c r="F20" s="18"/>
      <c r="G20" s="22"/>
      <c r="H20" s="22"/>
    </row>
    <row r="21" spans="1:16380" ht="21.95" customHeight="1">
      <c r="A21" s="33" t="s">
        <v>47</v>
      </c>
      <c r="B21" s="34"/>
      <c r="C21" s="34"/>
      <c r="D21" s="35"/>
      <c r="E21" s="20">
        <f>SUM(E4:E20)</f>
        <v>14280</v>
      </c>
      <c r="F21" s="19"/>
    </row>
    <row r="22" spans="1:16380" ht="18.95" customHeight="1">
      <c r="A22" s="36"/>
      <c r="B22" s="37"/>
      <c r="C22" s="36"/>
      <c r="D22" s="36"/>
      <c r="E22" s="36"/>
      <c r="F22" s="36"/>
    </row>
    <row r="23" spans="1:16380" s="13" customFormat="1" ht="14.25">
      <c r="A23" s="14"/>
      <c r="B23" s="15"/>
      <c r="C23" s="14"/>
      <c r="D23" s="14" t="s">
        <v>22</v>
      </c>
      <c r="E23" s="16"/>
      <c r="F23" s="14"/>
      <c r="G23" s="14"/>
      <c r="H23" s="14"/>
      <c r="I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</row>
  </sheetData>
  <mergeCells count="4">
    <mergeCell ref="A1:F1"/>
    <mergeCell ref="E2:F2"/>
    <mergeCell ref="A21:D21"/>
    <mergeCell ref="A22:F22"/>
  </mergeCells>
  <phoneticPr fontId="9" type="noConversion"/>
  <pageMargins left="0.7" right="0.51180555555555596" top="0.94444444444444398" bottom="0.43263888888888902" header="0.3" footer="0.3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2020-04-15T10:01:00Z</cp:lastPrinted>
  <dcterms:created xsi:type="dcterms:W3CDTF">2020-04-13T03:15:00Z</dcterms:created>
  <dcterms:modified xsi:type="dcterms:W3CDTF">2023-11-03T02:57:54Z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