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附件" sheetId="13" r:id="rId1"/>
  </sheets>
  <calcPr calcId="144525"/>
</workbook>
</file>

<file path=xl/sharedStrings.xml><?xml version="1.0" encoding="utf-8"?>
<sst xmlns="http://schemas.openxmlformats.org/spreadsheetml/2006/main" count="84" uniqueCount="57">
  <si>
    <t>2023年毛绒玩具企业水电费拟补贴名单</t>
  </si>
  <si>
    <t>序号</t>
  </si>
  <si>
    <t>企业名称</t>
  </si>
  <si>
    <t>电费</t>
  </si>
  <si>
    <t>水费</t>
  </si>
  <si>
    <t>合计拟补贴金额</t>
  </si>
  <si>
    <t>备注</t>
  </si>
  <si>
    <t>补贴时段</t>
  </si>
  <si>
    <t>拟补贴金额（元）</t>
  </si>
  <si>
    <t>安康攀昇源工艺品有限公司（含花蛇、田湾分厂）</t>
  </si>
  <si>
    <t>2022.9-2023.8</t>
  </si>
  <si>
    <t>2022.1-2023.5</t>
  </si>
  <si>
    <t>安康江之南针织加工有限责任公司</t>
  </si>
  <si>
    <t>2022.9-2023.6</t>
  </si>
  <si>
    <t>安康江之南针织加工有限责任公司第四分厂</t>
  </si>
  <si>
    <t>2022.9-2023.9</t>
  </si>
  <si>
    <t>白河县金伙伴工艺品有限公司</t>
  </si>
  <si>
    <t>白河金伙伴工艺品有限公司药树分厂</t>
  </si>
  <si>
    <t>安康润爱玩具有限公司</t>
  </si>
  <si>
    <t>安康润爱玩具有限公司药树分厂</t>
  </si>
  <si>
    <t>安康润爱玩具有限公司仓上分厂</t>
  </si>
  <si>
    <t>安康恒义康玩具工艺品有限公司</t>
  </si>
  <si>
    <t>白河县福源顺实业有限公司</t>
  </si>
  <si>
    <t>2021.10-2023.9</t>
  </si>
  <si>
    <t>白河县宇馨毛绒玩具有限公司</t>
  </si>
  <si>
    <t>安康坤燃毛绒玩具有限公司</t>
  </si>
  <si>
    <t>安康凝威工艺品有限公司</t>
  </si>
  <si>
    <t>安康凝威工艺品有限公司冷水分厂</t>
  </si>
  <si>
    <t>白河县宋家镇光荣社区毛绒玩具厂</t>
  </si>
  <si>
    <t>白河县宋家启智毛绒玩具有限公司</t>
  </si>
  <si>
    <t>安康漫络毛绒玩具有限公司</t>
  </si>
  <si>
    <t>2022.10-2023.9</t>
  </si>
  <si>
    <t>白河县美佳特玩具制造有限公司</t>
  </si>
  <si>
    <t>白河县呼呼熊玩具制造有限公司</t>
  </si>
  <si>
    <t>安康康之梦玩具工艺品有限公司</t>
  </si>
  <si>
    <t>白河县茅坪镇艾佳源玩具有限公司（含四新分厂）</t>
  </si>
  <si>
    <t>安康汇美思工艺品有限公司东坡分厂</t>
  </si>
  <si>
    <t>2023.10-2023.9</t>
  </si>
  <si>
    <t>安康汇美思工艺品有限公司中厂一分厂</t>
  </si>
  <si>
    <t>安康汇美思工艺品有限公司中厂二分厂</t>
  </si>
  <si>
    <t>2023.9-2023.9</t>
  </si>
  <si>
    <t>2021.12-2023.9</t>
  </si>
  <si>
    <t>安康启岑工艺玩具有限公司</t>
  </si>
  <si>
    <t>2021.6-2023.9</t>
  </si>
  <si>
    <t>安康启岑工艺玩具有限公司栗园分厂</t>
  </si>
  <si>
    <t>安康启岑工艺玩具有限公司高桥分厂</t>
  </si>
  <si>
    <t>2022.8-2023.9</t>
  </si>
  <si>
    <t>安康启岑工艺玩具有限公司十里分厂</t>
  </si>
  <si>
    <t>2022.12-2023.9</t>
  </si>
  <si>
    <t>安康启岑工艺玩具有限公司石梯分厂</t>
  </si>
  <si>
    <t>2022.1-2023.1</t>
  </si>
  <si>
    <t xml:space="preserve"> 安康娅美泰纺织科技有限公司</t>
  </si>
  <si>
    <t>2023.7-2023.9</t>
  </si>
  <si>
    <t>安康悦康源纺织品有限公司</t>
  </si>
  <si>
    <t>2023.1-2023.9</t>
  </si>
  <si>
    <t>安康汇美思工艺品有限公司</t>
  </si>
  <si>
    <t>合   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</si>
</sst>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7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pane ySplit="3" topLeftCell="A4" activePane="bottomLeft" state="frozen"/>
      <selection/>
      <selection pane="bottomLeft" activeCell="J10" sqref="J10"/>
    </sheetView>
  </sheetViews>
  <sheetFormatPr defaultColWidth="8.72727272727273" defaultRowHeight="14" outlineLevelCol="7"/>
  <cols>
    <col min="2" max="2" width="35.2727272727273" style="6" customWidth="1"/>
    <col min="3" max="3" width="15.6363636363636" style="6" customWidth="1"/>
    <col min="4" max="4" width="17.0909090909091" style="6" customWidth="1"/>
    <col min="5" max="5" width="14.4545454545455" style="6" customWidth="1"/>
    <col min="6" max="6" width="13.7272727272727" style="6" customWidth="1"/>
    <col min="7" max="7" width="9.90909090909091" customWidth="1"/>
    <col min="8" max="8" width="15.8181818181818" customWidth="1"/>
  </cols>
  <sheetData>
    <row r="1" ht="48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4" customHeight="1" spans="1:8">
      <c r="A2" s="8" t="s">
        <v>1</v>
      </c>
      <c r="B2" s="8" t="s">
        <v>2</v>
      </c>
      <c r="C2" s="9" t="s">
        <v>3</v>
      </c>
      <c r="D2" s="9"/>
      <c r="E2" s="9" t="s">
        <v>4</v>
      </c>
      <c r="F2" s="10"/>
      <c r="G2" s="11" t="s">
        <v>5</v>
      </c>
      <c r="H2" s="12" t="s">
        <v>6</v>
      </c>
    </row>
    <row r="3" s="2" customFormat="1" ht="27" customHeight="1" spans="1:8">
      <c r="A3" s="8"/>
      <c r="B3" s="8"/>
      <c r="C3" s="8" t="s">
        <v>7</v>
      </c>
      <c r="D3" s="8" t="s">
        <v>8</v>
      </c>
      <c r="E3" s="8" t="s">
        <v>7</v>
      </c>
      <c r="F3" s="13" t="s">
        <v>8</v>
      </c>
      <c r="G3" s="11"/>
      <c r="H3" s="12"/>
    </row>
    <row r="4" s="3" customFormat="1" ht="26" customHeight="1" spans="1:8">
      <c r="A4" s="14">
        <v>1</v>
      </c>
      <c r="B4" s="15" t="s">
        <v>9</v>
      </c>
      <c r="C4" s="15" t="s">
        <v>10</v>
      </c>
      <c r="D4" s="16">
        <v>178227</v>
      </c>
      <c r="E4" s="16" t="s">
        <v>11</v>
      </c>
      <c r="F4" s="17">
        <v>2222</v>
      </c>
      <c r="G4" s="18">
        <f>D4+F4</f>
        <v>180449</v>
      </c>
      <c r="H4" s="18"/>
    </row>
    <row r="5" s="4" customFormat="1" ht="26" customHeight="1" spans="1:8">
      <c r="A5" s="14">
        <v>2</v>
      </c>
      <c r="B5" s="19" t="s">
        <v>12</v>
      </c>
      <c r="C5" s="19" t="s">
        <v>13</v>
      </c>
      <c r="D5" s="20">
        <v>4976</v>
      </c>
      <c r="E5" s="21"/>
      <c r="F5" s="22"/>
      <c r="G5" s="18">
        <f t="shared" ref="G5:G35" si="0">D5+F5</f>
        <v>4976</v>
      </c>
      <c r="H5" s="20"/>
    </row>
    <row r="6" s="4" customFormat="1" ht="26" customHeight="1" spans="1:8">
      <c r="A6" s="14">
        <v>3</v>
      </c>
      <c r="B6" s="19" t="s">
        <v>14</v>
      </c>
      <c r="C6" s="19" t="s">
        <v>15</v>
      </c>
      <c r="D6" s="20">
        <v>35380</v>
      </c>
      <c r="E6" s="21" t="s">
        <v>15</v>
      </c>
      <c r="F6" s="22">
        <v>1000</v>
      </c>
      <c r="G6" s="18">
        <f t="shared" si="0"/>
        <v>36380</v>
      </c>
      <c r="H6" s="20"/>
    </row>
    <row r="7" s="3" customFormat="1" ht="26" customHeight="1" spans="1:8">
      <c r="A7" s="14">
        <v>4</v>
      </c>
      <c r="B7" s="19" t="s">
        <v>16</v>
      </c>
      <c r="C7" s="19" t="s">
        <v>15</v>
      </c>
      <c r="D7" s="20">
        <v>2070</v>
      </c>
      <c r="E7" s="14"/>
      <c r="F7" s="22"/>
      <c r="G7" s="18">
        <f t="shared" si="0"/>
        <v>2070</v>
      </c>
      <c r="H7" s="20"/>
    </row>
    <row r="8" s="3" customFormat="1" ht="26" customHeight="1" spans="1:8">
      <c r="A8" s="14">
        <v>5</v>
      </c>
      <c r="B8" s="19" t="s">
        <v>17</v>
      </c>
      <c r="C8" s="19" t="s">
        <v>15</v>
      </c>
      <c r="D8" s="20">
        <v>1141</v>
      </c>
      <c r="E8" s="14"/>
      <c r="F8" s="22"/>
      <c r="G8" s="18">
        <f t="shared" si="0"/>
        <v>1141</v>
      </c>
      <c r="H8" s="20"/>
    </row>
    <row r="9" s="3" customFormat="1" ht="26" customHeight="1" spans="1:8">
      <c r="A9" s="14">
        <v>6</v>
      </c>
      <c r="B9" s="19" t="s">
        <v>18</v>
      </c>
      <c r="C9" s="19" t="s">
        <v>15</v>
      </c>
      <c r="D9" s="20">
        <v>24749</v>
      </c>
      <c r="E9" s="14"/>
      <c r="F9" s="22"/>
      <c r="G9" s="18">
        <f t="shared" si="0"/>
        <v>24749</v>
      </c>
      <c r="H9" s="20"/>
    </row>
    <row r="10" s="3" customFormat="1" ht="26" customHeight="1" spans="1:8">
      <c r="A10" s="14">
        <v>7</v>
      </c>
      <c r="B10" s="15" t="s">
        <v>19</v>
      </c>
      <c r="C10" s="19" t="s">
        <v>15</v>
      </c>
      <c r="D10" s="16">
        <v>2698</v>
      </c>
      <c r="E10" s="14"/>
      <c r="F10" s="22"/>
      <c r="G10" s="18">
        <f t="shared" si="0"/>
        <v>2698</v>
      </c>
      <c r="H10" s="20"/>
    </row>
    <row r="11" s="3" customFormat="1" ht="26" customHeight="1" spans="1:8">
      <c r="A11" s="14">
        <v>8</v>
      </c>
      <c r="B11" s="15" t="s">
        <v>20</v>
      </c>
      <c r="C11" s="19" t="s">
        <v>10</v>
      </c>
      <c r="D11" s="16">
        <v>2613</v>
      </c>
      <c r="E11" s="14"/>
      <c r="F11" s="23"/>
      <c r="G11" s="18">
        <f t="shared" si="0"/>
        <v>2613</v>
      </c>
      <c r="H11" s="20"/>
    </row>
    <row r="12" s="3" customFormat="1" ht="26" customHeight="1" spans="1:8">
      <c r="A12" s="14">
        <v>9</v>
      </c>
      <c r="B12" s="19" t="s">
        <v>21</v>
      </c>
      <c r="C12" s="19" t="s">
        <v>15</v>
      </c>
      <c r="D12" s="20">
        <v>77576</v>
      </c>
      <c r="E12" s="14" t="s">
        <v>15</v>
      </c>
      <c r="F12" s="22">
        <v>4000</v>
      </c>
      <c r="G12" s="18">
        <f t="shared" si="0"/>
        <v>81576</v>
      </c>
      <c r="H12" s="20"/>
    </row>
    <row r="13" s="3" customFormat="1" ht="26" customHeight="1" spans="1:8">
      <c r="A13" s="14">
        <v>10</v>
      </c>
      <c r="B13" s="19" t="s">
        <v>22</v>
      </c>
      <c r="C13" s="24" t="s">
        <v>15</v>
      </c>
      <c r="D13" s="20">
        <v>7705</v>
      </c>
      <c r="E13" s="14" t="s">
        <v>23</v>
      </c>
      <c r="F13" s="22">
        <v>800</v>
      </c>
      <c r="G13" s="18">
        <f t="shared" si="0"/>
        <v>8505</v>
      </c>
      <c r="H13" s="20"/>
    </row>
    <row r="14" s="3" customFormat="1" ht="26" customHeight="1" spans="1:8">
      <c r="A14" s="14">
        <v>11</v>
      </c>
      <c r="B14" s="19" t="s">
        <v>24</v>
      </c>
      <c r="C14" s="15" t="s">
        <v>10</v>
      </c>
      <c r="D14" s="20">
        <v>11320</v>
      </c>
      <c r="E14" s="14"/>
      <c r="F14" s="22"/>
      <c r="G14" s="18">
        <f t="shared" si="0"/>
        <v>11320</v>
      </c>
      <c r="H14" s="20"/>
    </row>
    <row r="15" s="3" customFormat="1" ht="26" customHeight="1" spans="1:8">
      <c r="A15" s="14">
        <v>12</v>
      </c>
      <c r="B15" s="19" t="s">
        <v>25</v>
      </c>
      <c r="C15" s="19" t="s">
        <v>10</v>
      </c>
      <c r="D15" s="20">
        <v>17278</v>
      </c>
      <c r="E15" s="14"/>
      <c r="F15" s="22"/>
      <c r="G15" s="18">
        <f t="shared" si="0"/>
        <v>17278</v>
      </c>
      <c r="H15" s="20"/>
    </row>
    <row r="16" s="3" customFormat="1" ht="26" customHeight="1" spans="1:8">
      <c r="A16" s="14">
        <v>13</v>
      </c>
      <c r="B16" s="19" t="s">
        <v>26</v>
      </c>
      <c r="C16" s="15" t="s">
        <v>10</v>
      </c>
      <c r="D16" s="20">
        <v>9130</v>
      </c>
      <c r="E16" s="14"/>
      <c r="F16" s="23"/>
      <c r="G16" s="18">
        <f t="shared" si="0"/>
        <v>9130</v>
      </c>
      <c r="H16" s="20"/>
    </row>
    <row r="17" s="3" customFormat="1" ht="26" customHeight="1" spans="1:8">
      <c r="A17" s="14">
        <v>14</v>
      </c>
      <c r="B17" s="19" t="s">
        <v>27</v>
      </c>
      <c r="C17" s="15" t="s">
        <v>10</v>
      </c>
      <c r="D17" s="20">
        <v>4745</v>
      </c>
      <c r="E17" s="14"/>
      <c r="F17" s="22"/>
      <c r="G17" s="18">
        <f t="shared" si="0"/>
        <v>4745</v>
      </c>
      <c r="H17" s="20"/>
    </row>
    <row r="18" s="3" customFormat="1" ht="26" customHeight="1" spans="1:8">
      <c r="A18" s="14">
        <v>15</v>
      </c>
      <c r="B18" s="19" t="s">
        <v>28</v>
      </c>
      <c r="C18" s="15" t="s">
        <v>15</v>
      </c>
      <c r="D18" s="20">
        <v>1962</v>
      </c>
      <c r="E18" s="14"/>
      <c r="F18" s="22"/>
      <c r="G18" s="18">
        <f t="shared" si="0"/>
        <v>1962</v>
      </c>
      <c r="H18" s="20"/>
    </row>
    <row r="19" s="3" customFormat="1" ht="26" customHeight="1" spans="1:8">
      <c r="A19" s="14">
        <v>16</v>
      </c>
      <c r="B19" s="19" t="s">
        <v>29</v>
      </c>
      <c r="C19" s="15" t="s">
        <v>15</v>
      </c>
      <c r="D19" s="20">
        <v>7336</v>
      </c>
      <c r="E19" s="14"/>
      <c r="F19" s="22"/>
      <c r="G19" s="18">
        <f t="shared" si="0"/>
        <v>7336</v>
      </c>
      <c r="H19" s="18"/>
    </row>
    <row r="20" s="3" customFormat="1" ht="26" customHeight="1" spans="1:8">
      <c r="A20" s="14">
        <v>17</v>
      </c>
      <c r="B20" s="19" t="s">
        <v>30</v>
      </c>
      <c r="C20" s="19" t="s">
        <v>31</v>
      </c>
      <c r="D20" s="20">
        <v>5512</v>
      </c>
      <c r="E20" s="14"/>
      <c r="F20" s="22"/>
      <c r="G20" s="18">
        <f t="shared" si="0"/>
        <v>5512</v>
      </c>
      <c r="H20" s="25"/>
    </row>
    <row r="21" s="3" customFormat="1" ht="26" customHeight="1" spans="1:8">
      <c r="A21" s="14">
        <v>18</v>
      </c>
      <c r="B21" s="19" t="s">
        <v>32</v>
      </c>
      <c r="C21" s="19" t="s">
        <v>31</v>
      </c>
      <c r="D21" s="20">
        <v>35873</v>
      </c>
      <c r="E21" s="14"/>
      <c r="F21" s="26"/>
      <c r="G21" s="18">
        <f t="shared" si="0"/>
        <v>35873</v>
      </c>
      <c r="H21" s="25"/>
    </row>
    <row r="22" s="3" customFormat="1" ht="26" customHeight="1" spans="1:8">
      <c r="A22" s="14">
        <v>19</v>
      </c>
      <c r="B22" s="19" t="s">
        <v>33</v>
      </c>
      <c r="C22" s="19" t="s">
        <v>31</v>
      </c>
      <c r="D22" s="20">
        <v>2594</v>
      </c>
      <c r="E22" s="14"/>
      <c r="F22" s="22"/>
      <c r="G22" s="18">
        <v>2594</v>
      </c>
      <c r="H22" s="20"/>
    </row>
    <row r="23" s="3" customFormat="1" ht="26" customHeight="1" spans="1:8">
      <c r="A23" s="14">
        <v>20</v>
      </c>
      <c r="B23" s="19" t="s">
        <v>34</v>
      </c>
      <c r="C23" s="15" t="s">
        <v>31</v>
      </c>
      <c r="D23" s="20">
        <v>75852</v>
      </c>
      <c r="E23" s="14" t="s">
        <v>31</v>
      </c>
      <c r="F23" s="23">
        <v>3200</v>
      </c>
      <c r="G23" s="18">
        <f t="shared" si="0"/>
        <v>79052</v>
      </c>
      <c r="H23" s="20"/>
    </row>
    <row r="24" s="3" customFormat="1" ht="26" customHeight="1" spans="1:8">
      <c r="A24" s="14">
        <v>21</v>
      </c>
      <c r="B24" s="19" t="s">
        <v>35</v>
      </c>
      <c r="C24" s="15" t="s">
        <v>15</v>
      </c>
      <c r="D24" s="20">
        <v>42035</v>
      </c>
      <c r="E24" s="14"/>
      <c r="F24" s="23"/>
      <c r="G24" s="18">
        <f t="shared" si="0"/>
        <v>42035</v>
      </c>
      <c r="H24" s="20"/>
    </row>
    <row r="25" s="3" customFormat="1" ht="26" customHeight="1" spans="1:8">
      <c r="A25" s="14">
        <v>22</v>
      </c>
      <c r="B25" s="19" t="s">
        <v>36</v>
      </c>
      <c r="C25" s="19" t="s">
        <v>37</v>
      </c>
      <c r="D25" s="20">
        <v>19277</v>
      </c>
      <c r="E25" s="14"/>
      <c r="F25" s="23"/>
      <c r="G25" s="18">
        <f t="shared" si="0"/>
        <v>19277</v>
      </c>
      <c r="H25" s="20"/>
    </row>
    <row r="26" s="3" customFormat="1" ht="26" customHeight="1" spans="1:8">
      <c r="A26" s="14">
        <v>23</v>
      </c>
      <c r="B26" s="19" t="s">
        <v>38</v>
      </c>
      <c r="C26" s="19" t="s">
        <v>37</v>
      </c>
      <c r="D26" s="20">
        <v>10693</v>
      </c>
      <c r="E26" s="14"/>
      <c r="F26" s="23"/>
      <c r="G26" s="18">
        <f t="shared" si="0"/>
        <v>10693</v>
      </c>
      <c r="H26" s="20"/>
    </row>
    <row r="27" s="3" customFormat="1" ht="26" customHeight="1" spans="1:8">
      <c r="A27" s="14">
        <v>24</v>
      </c>
      <c r="B27" s="19" t="s">
        <v>39</v>
      </c>
      <c r="C27" s="19" t="s">
        <v>40</v>
      </c>
      <c r="D27" s="20">
        <v>7082</v>
      </c>
      <c r="E27" s="14" t="s">
        <v>41</v>
      </c>
      <c r="F27" s="22">
        <v>264</v>
      </c>
      <c r="G27" s="18">
        <f t="shared" si="0"/>
        <v>7346</v>
      </c>
      <c r="H27" s="20"/>
    </row>
    <row r="28" s="3" customFormat="1" ht="26" customHeight="1" spans="1:8">
      <c r="A28" s="14">
        <v>25</v>
      </c>
      <c r="B28" s="19" t="s">
        <v>42</v>
      </c>
      <c r="C28" s="19" t="s">
        <v>15</v>
      </c>
      <c r="D28" s="20">
        <v>30255</v>
      </c>
      <c r="E28" s="14" t="s">
        <v>43</v>
      </c>
      <c r="F28" s="22">
        <v>3100</v>
      </c>
      <c r="G28" s="18">
        <f t="shared" si="0"/>
        <v>33355</v>
      </c>
      <c r="H28" s="20"/>
    </row>
    <row r="29" s="3" customFormat="1" ht="26" customHeight="1" spans="1:8">
      <c r="A29" s="14">
        <v>26</v>
      </c>
      <c r="B29" s="19" t="s">
        <v>44</v>
      </c>
      <c r="C29" s="19" t="s">
        <v>15</v>
      </c>
      <c r="D29" s="20">
        <v>3090</v>
      </c>
      <c r="E29" s="14"/>
      <c r="F29" s="22"/>
      <c r="G29" s="18">
        <f t="shared" si="0"/>
        <v>3090</v>
      </c>
      <c r="H29" s="20"/>
    </row>
    <row r="30" s="3" customFormat="1" ht="26" customHeight="1" spans="1:8">
      <c r="A30" s="14">
        <v>27</v>
      </c>
      <c r="B30" s="19" t="s">
        <v>45</v>
      </c>
      <c r="C30" s="19" t="s">
        <v>46</v>
      </c>
      <c r="D30" s="20">
        <v>888</v>
      </c>
      <c r="E30" s="14"/>
      <c r="F30" s="22"/>
      <c r="G30" s="18">
        <f t="shared" si="0"/>
        <v>888</v>
      </c>
      <c r="H30" s="20"/>
    </row>
    <row r="31" s="3" customFormat="1" ht="26" customHeight="1" spans="1:8">
      <c r="A31" s="14">
        <v>28</v>
      </c>
      <c r="B31" s="19" t="s">
        <v>47</v>
      </c>
      <c r="C31" s="19" t="s">
        <v>48</v>
      </c>
      <c r="D31" s="20">
        <v>5117</v>
      </c>
      <c r="E31" s="14"/>
      <c r="F31" s="22"/>
      <c r="G31" s="18">
        <f t="shared" si="0"/>
        <v>5117</v>
      </c>
      <c r="H31" s="20"/>
    </row>
    <row r="32" s="5" customFormat="1" ht="26" customHeight="1" spans="1:8">
      <c r="A32" s="14">
        <v>29</v>
      </c>
      <c r="B32" s="19" t="s">
        <v>49</v>
      </c>
      <c r="C32" s="19" t="s">
        <v>50</v>
      </c>
      <c r="D32" s="20">
        <v>1027</v>
      </c>
      <c r="E32" s="27"/>
      <c r="F32" s="22"/>
      <c r="G32" s="18">
        <f t="shared" si="0"/>
        <v>1027</v>
      </c>
      <c r="H32" s="20"/>
    </row>
    <row r="33" s="5" customFormat="1" ht="26" customHeight="1" spans="1:8">
      <c r="A33" s="14">
        <v>30</v>
      </c>
      <c r="B33" s="19" t="s">
        <v>51</v>
      </c>
      <c r="C33" s="19" t="s">
        <v>52</v>
      </c>
      <c r="D33" s="20">
        <v>86837</v>
      </c>
      <c r="E33" s="27"/>
      <c r="F33" s="22"/>
      <c r="G33" s="18">
        <f t="shared" si="0"/>
        <v>86837</v>
      </c>
      <c r="H33" s="20"/>
    </row>
    <row r="34" s="3" customFormat="1" ht="26" customHeight="1" spans="1:8">
      <c r="A34" s="14">
        <v>31</v>
      </c>
      <c r="B34" s="19" t="s">
        <v>53</v>
      </c>
      <c r="C34" s="19" t="s">
        <v>54</v>
      </c>
      <c r="D34" s="20">
        <v>25840</v>
      </c>
      <c r="E34" s="14"/>
      <c r="F34" s="28"/>
      <c r="G34" s="18">
        <f t="shared" si="0"/>
        <v>25840</v>
      </c>
      <c r="H34" s="20"/>
    </row>
    <row r="35" s="5" customFormat="1" ht="26" customHeight="1" spans="1:8">
      <c r="A35" s="14">
        <v>32</v>
      </c>
      <c r="B35" s="19" t="s">
        <v>55</v>
      </c>
      <c r="C35" s="19" t="s">
        <v>37</v>
      </c>
      <c r="D35" s="20">
        <v>141241</v>
      </c>
      <c r="E35" s="27" t="s">
        <v>41</v>
      </c>
      <c r="F35" s="29">
        <v>20631</v>
      </c>
      <c r="G35" s="30">
        <f t="shared" si="0"/>
        <v>161872</v>
      </c>
      <c r="H35" s="20"/>
    </row>
    <row r="36" ht="33" customHeight="1" spans="1:8">
      <c r="A36" s="31" t="s">
        <v>56</v>
      </c>
      <c r="B36" s="32"/>
      <c r="C36" s="33"/>
      <c r="D36" s="14">
        <f>SUM(D4:D35)</f>
        <v>882119</v>
      </c>
      <c r="E36" s="14"/>
      <c r="F36" s="14">
        <f>SUM(F4:F35)</f>
        <v>35217</v>
      </c>
      <c r="G36" s="18">
        <f>SUM(G4:G35)</f>
        <v>917336</v>
      </c>
      <c r="H36" s="34"/>
    </row>
  </sheetData>
  <mergeCells count="8">
    <mergeCell ref="A1:H1"/>
    <mergeCell ref="C2:D2"/>
    <mergeCell ref="E2:F2"/>
    <mergeCell ref="A36:C36"/>
    <mergeCell ref="A2:A3"/>
    <mergeCell ref="B2:B3"/>
    <mergeCell ref="G2:G3"/>
    <mergeCell ref="H2:H3"/>
  </mergeCells>
  <printOptions horizontalCentered="1"/>
  <pageMargins left="0.511805555555556" right="0.865972222222222" top="0.747916666666667" bottom="0.511805555555556" header="1.10208333333333" footer="0.668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2019-09-05T01:21:00Z</dcterms:created>
  <dcterms:modified xsi:type="dcterms:W3CDTF">2023-10-30T07:04:25Z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53F7593D3B0A463087D5BCD9C5C8B5FE</vt:lpwstr>
  </property>
</Properties>
</file>