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 (4)" sheetId="4" r:id="rId1"/>
  </sheets>
  <calcPr calcId="144525"/>
</workbook>
</file>

<file path=xl/sharedStrings.xml><?xml version="1.0" encoding="utf-8"?>
<sst xmlns="http://schemas.openxmlformats.org/spreadsheetml/2006/main" count="112" uniqueCount="48">
  <si>
    <t>2021年度白河县福利彩票公益金补助项目公示表</t>
  </si>
  <si>
    <t>单位：万元</t>
  </si>
  <si>
    <t>项目类型</t>
  </si>
  <si>
    <t>序号</t>
  </si>
  <si>
    <t>项目名称</t>
  </si>
  <si>
    <t>项目单位</t>
  </si>
  <si>
    <t>资金额度</t>
  </si>
  <si>
    <t>项目联系方式</t>
  </si>
  <si>
    <t>备注</t>
  </si>
  <si>
    <t>合计</t>
  </si>
  <si>
    <t>中央福彩公益金</t>
  </si>
  <si>
    <t>省级福彩公益金</t>
  </si>
  <si>
    <t>市级福彩公益金</t>
  </si>
  <si>
    <t>联系人</t>
  </si>
  <si>
    <t>联系电话</t>
  </si>
  <si>
    <t>一、老年人福利类</t>
  </si>
  <si>
    <t>农村特困人员供养服务改造机构提升项目</t>
  </si>
  <si>
    <t>白河县民政局</t>
  </si>
  <si>
    <t>严 琴</t>
  </si>
  <si>
    <t>0915-7812272</t>
  </si>
  <si>
    <t>宋家镇太平社区日间照料中心项目</t>
  </si>
  <si>
    <t>社区日间照料中心运营补贴</t>
  </si>
  <si>
    <t>农村五保供养服务机构运转维护经费</t>
  </si>
  <si>
    <t>农村五保供养服务机构聘用人员薪酬待遇</t>
  </si>
  <si>
    <t>农村特困人员供养服务机构补助</t>
  </si>
  <si>
    <t>老年人福利项目</t>
  </si>
  <si>
    <t>宋家区域敬老院建设项目</t>
  </si>
  <si>
    <t>城关镇清风社区日间照料中心建设项目</t>
  </si>
  <si>
    <t>麻虎十里社区未成年人保护之家建设项目</t>
  </si>
  <si>
    <t>卡子区域敬老院消防安全改造提升项目</t>
  </si>
  <si>
    <t>小计</t>
  </si>
  <si>
    <t>二、儿童福利类</t>
  </si>
  <si>
    <t>福彩园梦项目</t>
  </si>
  <si>
    <t>商国萍</t>
  </si>
  <si>
    <t>大学生新生入学补助资金</t>
  </si>
  <si>
    <t>事实无人抚养儿童生活费补助资金</t>
  </si>
  <si>
    <t>事实无人抚养儿童基本生活补助</t>
  </si>
  <si>
    <t>孤儿高等教育补助</t>
  </si>
  <si>
    <t>孤儿医疗康复“明天计划”补助资金</t>
  </si>
  <si>
    <t>三、社会公益类</t>
  </si>
  <si>
    <t>社会组织发展项目</t>
  </si>
  <si>
    <t>张栋</t>
  </si>
  <si>
    <t>农村互助幸福院绩效考评优秀项目</t>
  </si>
  <si>
    <t>白河县西营镇蔓营村互助幸福院</t>
  </si>
  <si>
    <t>严琴</t>
  </si>
  <si>
    <t>茅坪镇茅坪社区农村公益性公墓补助</t>
  </si>
  <si>
    <t>李正事</t>
  </si>
  <si>
    <t>仓上镇区域性公墓建设项目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</si>
</sst>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M6" sqref="M4:N6"/>
    </sheetView>
  </sheetViews>
  <sheetFormatPr defaultColWidth="9.775" defaultRowHeight="27.75" customHeight="1"/>
  <cols>
    <col min="1" max="1" width="9.225" style="1" customWidth="1"/>
    <col min="2" max="2" width="9.30833333333333" style="1" customWidth="1"/>
    <col min="3" max="3" width="28.625" style="1" customWidth="1"/>
    <col min="4" max="4" width="14.3333333333333" style="1" customWidth="1"/>
    <col min="5" max="5" width="10.3333333333333" style="1" customWidth="1"/>
    <col min="6" max="6" width="10.4166666666667" style="1" customWidth="1"/>
    <col min="7" max="8" width="10.4166666666667" style="4" customWidth="1"/>
    <col min="9" max="9" width="7.775" style="1" customWidth="1"/>
    <col min="10" max="10" width="14.4416666666667" style="1" customWidth="1"/>
    <col min="11" max="11" width="7.225" style="1" customWidth="1"/>
    <col min="12" max="34" width="10" style="1"/>
    <col min="35" max="16382" width="9.775" style="1"/>
  </cols>
  <sheetData>
    <row r="1" s="1" customFormat="1" ht="4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15" customHeight="1" spans="7:10">
      <c r="G2" s="3"/>
      <c r="H2" s="3"/>
      <c r="J2" s="2" t="s">
        <v>1</v>
      </c>
    </row>
    <row r="3" s="3" customFormat="1" ht="30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 s="8"/>
      <c r="H3" s="9"/>
      <c r="I3" s="6" t="s">
        <v>7</v>
      </c>
      <c r="J3" s="6"/>
      <c r="K3" s="6" t="s">
        <v>8</v>
      </c>
    </row>
    <row r="4" s="3" customFormat="1" ht="30" customHeight="1" spans="1:11">
      <c r="A4" s="6"/>
      <c r="B4" s="6"/>
      <c r="C4" s="6"/>
      <c r="D4" s="6"/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/>
    </row>
    <row r="5" s="3" customFormat="1" ht="30" customHeight="1" spans="1:11">
      <c r="A5" s="6" t="s">
        <v>15</v>
      </c>
      <c r="B5" s="6">
        <v>1</v>
      </c>
      <c r="C5" s="10" t="s">
        <v>16</v>
      </c>
      <c r="D5" s="6" t="s">
        <v>17</v>
      </c>
      <c r="E5" s="6">
        <v>7</v>
      </c>
      <c r="F5" s="6"/>
      <c r="G5" s="6">
        <v>7</v>
      </c>
      <c r="H5" s="11"/>
      <c r="I5" s="14" t="s">
        <v>18</v>
      </c>
      <c r="J5" s="6" t="s">
        <v>19</v>
      </c>
      <c r="K5" s="22"/>
    </row>
    <row r="6" s="3" customFormat="1" ht="17" customHeight="1" spans="1:11">
      <c r="A6" s="6"/>
      <c r="B6" s="6">
        <v>2</v>
      </c>
      <c r="C6" s="12" t="s">
        <v>20</v>
      </c>
      <c r="D6" s="6" t="s">
        <v>17</v>
      </c>
      <c r="E6" s="6">
        <v>60</v>
      </c>
      <c r="F6" s="6"/>
      <c r="G6" s="6">
        <v>60</v>
      </c>
      <c r="H6" s="6"/>
      <c r="I6" s="14" t="s">
        <v>18</v>
      </c>
      <c r="J6" s="6" t="s">
        <v>19</v>
      </c>
      <c r="K6" s="22"/>
    </row>
    <row r="7" s="3" customFormat="1" ht="21" customHeight="1" spans="1:11">
      <c r="A7" s="6"/>
      <c r="B7" s="6">
        <v>3</v>
      </c>
      <c r="C7" s="13" t="s">
        <v>21</v>
      </c>
      <c r="D7" s="6" t="s">
        <v>17</v>
      </c>
      <c r="E7" s="14">
        <v>11</v>
      </c>
      <c r="F7" s="14"/>
      <c r="G7" s="14"/>
      <c r="H7" s="14">
        <v>11</v>
      </c>
      <c r="I7" s="14" t="s">
        <v>18</v>
      </c>
      <c r="J7" s="6" t="s">
        <v>19</v>
      </c>
      <c r="K7" s="22"/>
    </row>
    <row r="8" s="3" customFormat="1" ht="30" customHeight="1" spans="1:11">
      <c r="A8" s="6"/>
      <c r="B8" s="6">
        <v>4</v>
      </c>
      <c r="C8" s="15" t="s">
        <v>22</v>
      </c>
      <c r="D8" s="6" t="s">
        <v>17</v>
      </c>
      <c r="E8" s="14">
        <v>4.7</v>
      </c>
      <c r="F8" s="14"/>
      <c r="G8" s="14"/>
      <c r="H8" s="14">
        <v>4.7</v>
      </c>
      <c r="I8" s="14" t="s">
        <v>18</v>
      </c>
      <c r="J8" s="6" t="s">
        <v>19</v>
      </c>
      <c r="K8" s="22"/>
    </row>
    <row r="9" s="3" customFormat="1" ht="30" customHeight="1" spans="1:11">
      <c r="A9" s="6"/>
      <c r="B9" s="6">
        <v>5</v>
      </c>
      <c r="C9" s="15" t="s">
        <v>23</v>
      </c>
      <c r="D9" s="6" t="s">
        <v>17</v>
      </c>
      <c r="E9" s="14">
        <v>30.66</v>
      </c>
      <c r="F9" s="14"/>
      <c r="G9" s="14"/>
      <c r="H9" s="14">
        <v>30.66</v>
      </c>
      <c r="I9" s="14" t="s">
        <v>18</v>
      </c>
      <c r="J9" s="6" t="s">
        <v>19</v>
      </c>
      <c r="K9" s="22"/>
    </row>
    <row r="10" s="3" customFormat="1" ht="22" customHeight="1" spans="1:11">
      <c r="A10" s="6"/>
      <c r="B10" s="6">
        <v>6</v>
      </c>
      <c r="C10" s="6" t="s">
        <v>24</v>
      </c>
      <c r="D10" s="6" t="s">
        <v>17</v>
      </c>
      <c r="E10" s="14">
        <v>132.89</v>
      </c>
      <c r="F10" s="14"/>
      <c r="G10" s="14">
        <v>132.89</v>
      </c>
      <c r="H10" s="14"/>
      <c r="I10" s="14" t="s">
        <v>18</v>
      </c>
      <c r="J10" s="6" t="s">
        <v>19</v>
      </c>
      <c r="K10" s="22"/>
    </row>
    <row r="11" s="3" customFormat="1" ht="24" customHeight="1" spans="1:11">
      <c r="A11" s="6"/>
      <c r="B11" s="6">
        <v>7</v>
      </c>
      <c r="C11" s="6" t="s">
        <v>25</v>
      </c>
      <c r="D11" s="6" t="s">
        <v>17</v>
      </c>
      <c r="E11" s="14">
        <v>100</v>
      </c>
      <c r="F11" s="14">
        <v>100</v>
      </c>
      <c r="G11" s="14"/>
      <c r="H11" s="14"/>
      <c r="I11" s="14" t="s">
        <v>18</v>
      </c>
      <c r="J11" s="6" t="s">
        <v>19</v>
      </c>
      <c r="K11" s="22"/>
    </row>
    <row r="12" s="3" customFormat="1" ht="24" customHeight="1" spans="1:11">
      <c r="A12" s="6"/>
      <c r="B12" s="6">
        <v>8</v>
      </c>
      <c r="C12" s="6" t="s">
        <v>26</v>
      </c>
      <c r="D12" s="6" t="s">
        <v>17</v>
      </c>
      <c r="E12" s="14">
        <v>100</v>
      </c>
      <c r="F12" s="14">
        <v>100</v>
      </c>
      <c r="G12" s="14"/>
      <c r="H12" s="14"/>
      <c r="I12" s="14" t="s">
        <v>18</v>
      </c>
      <c r="J12" s="6" t="s">
        <v>19</v>
      </c>
      <c r="K12" s="22"/>
    </row>
    <row r="13" s="3" customFormat="1" ht="23" customHeight="1" spans="1:11">
      <c r="A13" s="6"/>
      <c r="B13" s="6">
        <v>9</v>
      </c>
      <c r="C13" s="6" t="s">
        <v>27</v>
      </c>
      <c r="D13" s="6" t="s">
        <v>17</v>
      </c>
      <c r="E13" s="14">
        <v>60</v>
      </c>
      <c r="F13" s="14">
        <v>60</v>
      </c>
      <c r="G13" s="14"/>
      <c r="H13" s="14"/>
      <c r="I13" s="14" t="s">
        <v>18</v>
      </c>
      <c r="J13" s="6" t="s">
        <v>19</v>
      </c>
      <c r="K13" s="22"/>
    </row>
    <row r="14" s="3" customFormat="1" ht="30" customHeight="1" spans="1:11">
      <c r="A14" s="6"/>
      <c r="B14" s="6">
        <v>10</v>
      </c>
      <c r="C14" s="16" t="s">
        <v>28</v>
      </c>
      <c r="D14" s="6" t="s">
        <v>17</v>
      </c>
      <c r="E14" s="14">
        <v>50</v>
      </c>
      <c r="F14" s="14">
        <v>50</v>
      </c>
      <c r="G14" s="14"/>
      <c r="H14" s="14"/>
      <c r="I14" s="14" t="s">
        <v>18</v>
      </c>
      <c r="J14" s="6" t="s">
        <v>19</v>
      </c>
      <c r="K14" s="22"/>
    </row>
    <row r="15" s="3" customFormat="1" ht="30" customHeight="1" spans="1:11">
      <c r="A15" s="6"/>
      <c r="B15" s="6">
        <v>11</v>
      </c>
      <c r="C15" s="6" t="s">
        <v>29</v>
      </c>
      <c r="D15" s="6" t="s">
        <v>17</v>
      </c>
      <c r="E15" s="14">
        <v>90</v>
      </c>
      <c r="F15" s="14">
        <v>90</v>
      </c>
      <c r="G15" s="14"/>
      <c r="H15" s="14"/>
      <c r="I15" s="14" t="s">
        <v>18</v>
      </c>
      <c r="J15" s="6" t="s">
        <v>19</v>
      </c>
      <c r="K15" s="22"/>
    </row>
    <row r="16" s="3" customFormat="1" ht="24" customHeight="1" spans="1:11">
      <c r="A16" s="6"/>
      <c r="B16" s="6" t="s">
        <v>30</v>
      </c>
      <c r="C16" s="6"/>
      <c r="D16" s="6"/>
      <c r="E16" s="14">
        <f>SUM(E5:E15)</f>
        <v>646.25</v>
      </c>
      <c r="F16" s="14">
        <f>SUM(F11:F15)</f>
        <v>400</v>
      </c>
      <c r="G16" s="14">
        <f>SUM(G5:G15)</f>
        <v>199.89</v>
      </c>
      <c r="H16" s="14">
        <f>SUM(H7:H15)</f>
        <v>46.36</v>
      </c>
      <c r="I16" s="14"/>
      <c r="J16" s="6"/>
      <c r="K16" s="22"/>
    </row>
    <row r="17" s="3" customFormat="1" ht="30" customHeight="1" spans="1:11">
      <c r="A17" s="6" t="s">
        <v>31</v>
      </c>
      <c r="B17" s="6">
        <v>1</v>
      </c>
      <c r="C17" s="17" t="s">
        <v>32</v>
      </c>
      <c r="D17" s="6" t="s">
        <v>17</v>
      </c>
      <c r="E17" s="18">
        <v>2.5</v>
      </c>
      <c r="F17" s="6"/>
      <c r="G17" s="18">
        <v>2.5</v>
      </c>
      <c r="H17" s="6"/>
      <c r="I17" s="14" t="s">
        <v>33</v>
      </c>
      <c r="J17" s="6" t="s">
        <v>19</v>
      </c>
      <c r="K17" s="22"/>
    </row>
    <row r="18" s="3" customFormat="1" ht="30" customHeight="1" spans="1:11">
      <c r="A18" s="6"/>
      <c r="B18" s="6">
        <v>2</v>
      </c>
      <c r="C18" s="19" t="s">
        <v>34</v>
      </c>
      <c r="D18" s="6" t="s">
        <v>17</v>
      </c>
      <c r="E18" s="18">
        <v>17.4</v>
      </c>
      <c r="F18" s="6"/>
      <c r="G18" s="18">
        <v>17.4</v>
      </c>
      <c r="H18" s="6"/>
      <c r="I18" s="14" t="s">
        <v>33</v>
      </c>
      <c r="J18" s="6" t="s">
        <v>19</v>
      </c>
      <c r="K18" s="22"/>
    </row>
    <row r="19" s="3" customFormat="1" ht="39" customHeight="1" spans="1:11">
      <c r="A19" s="6"/>
      <c r="B19" s="6">
        <v>3</v>
      </c>
      <c r="C19" s="19" t="s">
        <v>35</v>
      </c>
      <c r="D19" s="6" t="s">
        <v>17</v>
      </c>
      <c r="E19" s="18">
        <v>7.7</v>
      </c>
      <c r="F19" s="6"/>
      <c r="G19" s="18"/>
      <c r="H19" s="6">
        <v>7.7</v>
      </c>
      <c r="I19" s="14" t="s">
        <v>33</v>
      </c>
      <c r="J19" s="6" t="s">
        <v>19</v>
      </c>
      <c r="K19" s="22"/>
    </row>
    <row r="20" s="3" customFormat="1" ht="42" customHeight="1" spans="1:11">
      <c r="A20" s="6"/>
      <c r="B20" s="6">
        <v>4</v>
      </c>
      <c r="C20" s="19" t="s">
        <v>36</v>
      </c>
      <c r="D20" s="6" t="s">
        <v>17</v>
      </c>
      <c r="E20" s="18">
        <v>6.18</v>
      </c>
      <c r="F20" s="6"/>
      <c r="G20" s="18">
        <v>6.18</v>
      </c>
      <c r="H20" s="6"/>
      <c r="I20" s="14" t="s">
        <v>33</v>
      </c>
      <c r="J20" s="6" t="s">
        <v>19</v>
      </c>
      <c r="K20" s="22"/>
    </row>
    <row r="21" s="3" customFormat="1" ht="25" customHeight="1" spans="1:11">
      <c r="A21" s="6"/>
      <c r="B21" s="6">
        <v>5</v>
      </c>
      <c r="C21" s="13" t="s">
        <v>37</v>
      </c>
      <c r="D21" s="6" t="s">
        <v>17</v>
      </c>
      <c r="E21" s="18">
        <v>7.1</v>
      </c>
      <c r="F21" s="6"/>
      <c r="G21" s="18">
        <v>7.1</v>
      </c>
      <c r="H21" s="6"/>
      <c r="I21" s="14" t="s">
        <v>33</v>
      </c>
      <c r="J21" s="6" t="s">
        <v>19</v>
      </c>
      <c r="K21" s="22"/>
    </row>
    <row r="22" s="3" customFormat="1" ht="25" customHeight="1" spans="1:11">
      <c r="A22" s="6"/>
      <c r="B22" s="6">
        <v>6</v>
      </c>
      <c r="C22" s="13" t="s">
        <v>38</v>
      </c>
      <c r="D22" s="6" t="s">
        <v>17</v>
      </c>
      <c r="E22" s="18">
        <v>1.57</v>
      </c>
      <c r="F22" s="6"/>
      <c r="G22" s="18">
        <v>1.57</v>
      </c>
      <c r="H22" s="6"/>
      <c r="I22" s="14" t="s">
        <v>33</v>
      </c>
      <c r="J22" s="6" t="s">
        <v>19</v>
      </c>
      <c r="K22" s="22"/>
    </row>
    <row r="23" s="3" customFormat="1" ht="25" customHeight="1" spans="1:11">
      <c r="A23" s="6"/>
      <c r="B23" s="6">
        <v>7</v>
      </c>
      <c r="C23" s="20" t="s">
        <v>37</v>
      </c>
      <c r="D23" s="6" t="s">
        <v>17</v>
      </c>
      <c r="E23" s="6">
        <v>7.5</v>
      </c>
      <c r="F23" s="6">
        <v>7.5</v>
      </c>
      <c r="G23" s="18"/>
      <c r="H23" s="6"/>
      <c r="I23" s="14" t="s">
        <v>33</v>
      </c>
      <c r="J23" s="6" t="s">
        <v>19</v>
      </c>
      <c r="K23" s="22"/>
    </row>
    <row r="24" s="3" customFormat="1" ht="25" customHeight="1" spans="1:11">
      <c r="A24" s="6"/>
      <c r="B24" s="6" t="s">
        <v>30</v>
      </c>
      <c r="C24" s="6"/>
      <c r="D24" s="6"/>
      <c r="E24" s="14">
        <f>SUM(E17:E23)</f>
        <v>49.95</v>
      </c>
      <c r="F24" s="14">
        <v>7.5</v>
      </c>
      <c r="G24" s="14">
        <f>SUM(G17:G23)</f>
        <v>34.75</v>
      </c>
      <c r="H24" s="14">
        <v>7.7</v>
      </c>
      <c r="I24" s="14"/>
      <c r="J24" s="6"/>
      <c r="K24" s="22"/>
    </row>
    <row r="25" s="3" customFormat="1" ht="25" customHeight="1" spans="1:11">
      <c r="A25" s="6" t="s">
        <v>39</v>
      </c>
      <c r="B25" s="6">
        <v>1</v>
      </c>
      <c r="C25" s="19" t="s">
        <v>40</v>
      </c>
      <c r="D25" s="6" t="s">
        <v>17</v>
      </c>
      <c r="E25" s="14">
        <v>10</v>
      </c>
      <c r="F25" s="14"/>
      <c r="G25" s="14">
        <v>10</v>
      </c>
      <c r="H25" s="14"/>
      <c r="I25" s="14" t="s">
        <v>41</v>
      </c>
      <c r="J25" s="6" t="s">
        <v>19</v>
      </c>
      <c r="K25" s="22"/>
    </row>
    <row r="26" s="3" customFormat="1" ht="25" customHeight="1" spans="1:11">
      <c r="A26" s="6"/>
      <c r="B26" s="6">
        <v>2</v>
      </c>
      <c r="C26" s="15" t="s">
        <v>42</v>
      </c>
      <c r="D26" s="6" t="s">
        <v>17</v>
      </c>
      <c r="E26" s="14">
        <v>3</v>
      </c>
      <c r="F26" s="14"/>
      <c r="G26" s="14">
        <v>3</v>
      </c>
      <c r="H26" s="6"/>
      <c r="I26" s="14" t="s">
        <v>18</v>
      </c>
      <c r="J26" s="6" t="s">
        <v>19</v>
      </c>
      <c r="K26" s="22"/>
    </row>
    <row r="27" s="3" customFormat="1" ht="25" customHeight="1" spans="1:11">
      <c r="A27" s="6"/>
      <c r="B27" s="6">
        <v>3</v>
      </c>
      <c r="C27" s="21" t="s">
        <v>43</v>
      </c>
      <c r="D27" s="6" t="s">
        <v>17</v>
      </c>
      <c r="E27" s="14">
        <v>2</v>
      </c>
      <c r="F27" s="14"/>
      <c r="G27" s="14">
        <v>2</v>
      </c>
      <c r="H27" s="14"/>
      <c r="I27" s="14" t="s">
        <v>44</v>
      </c>
      <c r="J27" s="6" t="s">
        <v>19</v>
      </c>
      <c r="K27" s="22"/>
    </row>
    <row r="28" s="3" customFormat="1" ht="25" customHeight="1" spans="1:11">
      <c r="A28" s="6"/>
      <c r="B28" s="6"/>
      <c r="C28" s="6" t="s">
        <v>45</v>
      </c>
      <c r="D28" s="6"/>
      <c r="E28" s="14">
        <v>19</v>
      </c>
      <c r="F28" s="14"/>
      <c r="G28" s="14">
        <v>19</v>
      </c>
      <c r="H28" s="14"/>
      <c r="I28" s="14" t="s">
        <v>46</v>
      </c>
      <c r="J28" s="6" t="s">
        <v>19</v>
      </c>
      <c r="K28" s="22"/>
    </row>
    <row r="29" s="3" customFormat="1" ht="25" customHeight="1" spans="1:11">
      <c r="A29" s="6"/>
      <c r="B29" s="6"/>
      <c r="C29" s="6" t="s">
        <v>47</v>
      </c>
      <c r="D29" s="6"/>
      <c r="E29" s="14">
        <v>13</v>
      </c>
      <c r="F29" s="14"/>
      <c r="G29" s="14">
        <v>13</v>
      </c>
      <c r="H29" s="14"/>
      <c r="I29" s="14" t="s">
        <v>46</v>
      </c>
      <c r="J29" s="6" t="s">
        <v>19</v>
      </c>
      <c r="K29" s="22"/>
    </row>
    <row r="30" s="3" customFormat="1" ht="25" customHeight="1" spans="1:11">
      <c r="A30" s="6"/>
      <c r="B30" s="6" t="s">
        <v>30</v>
      </c>
      <c r="C30" s="6"/>
      <c r="D30" s="6"/>
      <c r="E30" s="14">
        <f>SUM(E25:E29)</f>
        <v>47</v>
      </c>
      <c r="F30" s="14"/>
      <c r="G30" s="14">
        <f>SUM(G25:G29)</f>
        <v>47</v>
      </c>
      <c r="H30" s="14"/>
      <c r="I30" s="14"/>
      <c r="J30" s="6"/>
      <c r="K30" s="22"/>
    </row>
    <row r="31" s="3" customFormat="1" ht="25" customHeight="1" spans="1:11">
      <c r="A31" s="6" t="s">
        <v>9</v>
      </c>
      <c r="B31" s="6"/>
      <c r="C31" s="6"/>
      <c r="D31" s="6"/>
      <c r="E31" s="6">
        <f>E30+E24+E16</f>
        <v>743.2</v>
      </c>
      <c r="F31" s="6">
        <f>F30+F24+F16</f>
        <v>407.5</v>
      </c>
      <c r="G31" s="6">
        <f>G30+G24+G16</f>
        <v>281.64</v>
      </c>
      <c r="H31" s="6">
        <f>H30+H24+H16</f>
        <v>54.06</v>
      </c>
      <c r="I31" s="6"/>
      <c r="J31" s="6"/>
      <c r="K31" s="21"/>
    </row>
    <row r="39" customHeight="1" spans="12:12">
      <c r="L39" s="1">
        <v>6</v>
      </c>
    </row>
  </sheetData>
  <mergeCells count="15">
    <mergeCell ref="A1:K1"/>
    <mergeCell ref="E3:H3"/>
    <mergeCell ref="I3:J3"/>
    <mergeCell ref="B16:D16"/>
    <mergeCell ref="B24:D24"/>
    <mergeCell ref="B30:D30"/>
    <mergeCell ref="A31:D31"/>
    <mergeCell ref="A3:A4"/>
    <mergeCell ref="A5:A16"/>
    <mergeCell ref="A17:A24"/>
    <mergeCell ref="A25:A30"/>
    <mergeCell ref="B3:B4"/>
    <mergeCell ref="C3:C4"/>
    <mergeCell ref="D3:D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2021-10-22T00:52:00Z</dcterms:created>
  <dcterms:modified xsi:type="dcterms:W3CDTF">2023-07-08T09:53:24Z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2AC4F11CDBC44EE698780B2548BD6E0B</vt:lpwstr>
  </property>
  <property fmtid="{D5CDD505-2E9C-101B-9397-08002B2CF9AE}" pid="3" name="KSOProductBuildVer">
    <vt:lpwstr>2052-11.1.0.14309</vt:lpwstr>
  </property>
</Properties>
</file>