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 (3)" sheetId="3" r:id="rId1"/>
  </sheets>
  <calcPr calcId="144525"/>
</workbook>
</file>

<file path=xl/sharedStrings.xml><?xml version="1.0" encoding="utf-8"?>
<sst xmlns="http://schemas.openxmlformats.org/spreadsheetml/2006/main" count="127" uniqueCount="50">
  <si>
    <t>2018年度白河县福利彩票公益金补助项目公示表</t>
  </si>
  <si>
    <t>单位：万元</t>
  </si>
  <si>
    <t>项目类型</t>
  </si>
  <si>
    <t>序号</t>
  </si>
  <si>
    <t>项目名称</t>
  </si>
  <si>
    <t>项目单位</t>
  </si>
  <si>
    <t>资金额度</t>
  </si>
  <si>
    <t>项目联系方式</t>
  </si>
  <si>
    <t>备注</t>
  </si>
  <si>
    <t>合计</t>
  </si>
  <si>
    <t>中央福彩公益金</t>
  </si>
  <si>
    <t>省级福彩公益金</t>
  </si>
  <si>
    <t>市级福彩公益金</t>
  </si>
  <si>
    <t>联系人</t>
  </si>
  <si>
    <t>联系电话</t>
  </si>
  <si>
    <t>一、老年人福利类</t>
  </si>
  <si>
    <t>70-89岁高龄高龄老人生活补助</t>
  </si>
  <si>
    <t>白河县民政局</t>
  </si>
  <si>
    <t>严 琴</t>
  </si>
  <si>
    <t>0915-7812272</t>
  </si>
  <si>
    <t>用于社会福利的中央福彩公益金</t>
  </si>
  <si>
    <t>2017-2018年度农村互助幸福院绩效考评优秀单位“以奖代补”</t>
  </si>
  <si>
    <t>敬老院消防设施改造项目</t>
  </si>
  <si>
    <t>2018年精神障碍社区康复试点等项目补助资金</t>
  </si>
  <si>
    <t>城镇社区日间照料中心建设项目</t>
  </si>
  <si>
    <t>生态健康养老示范园建设补助资金</t>
  </si>
  <si>
    <t>小计</t>
  </si>
  <si>
    <t>二、儿童福利类</t>
  </si>
  <si>
    <t>2017年9--12月孤儿大学生学费</t>
  </si>
  <si>
    <t>2017年9--12月事实无人抚养儿童生活费</t>
  </si>
  <si>
    <t>省级福彩公益金资助孤儿大学生学费、儿童福利机构聘用人员工资和公用经费、“明天计划”经费、脑瘫儿童康复训练经费</t>
  </si>
  <si>
    <t>2018年省级福彩公益金资助大学新生入学</t>
  </si>
  <si>
    <t>孤儿大学生学费</t>
  </si>
  <si>
    <t>未成年人救助保护中心项目</t>
  </si>
  <si>
    <t>事实无人抚养儿童补助资金</t>
  </si>
  <si>
    <t>留守儿童之家补助资金</t>
  </si>
  <si>
    <t>三、社会公益类</t>
  </si>
  <si>
    <t>市级福彩公益金用于社区日间照料中心运营经费</t>
  </si>
  <si>
    <t>张栋</t>
  </si>
  <si>
    <t>2018年社区互联网+养老试点等项目补助</t>
  </si>
  <si>
    <t>农村社区服务中心建设项目</t>
  </si>
  <si>
    <t>资助优抚医疗补助资金</t>
  </si>
  <si>
    <t>安福社区服务中心建设项目</t>
  </si>
  <si>
    <t>高桥村社区服务中心建设项目</t>
  </si>
  <si>
    <t>柳树村服务中心建设项目</t>
  </si>
  <si>
    <t>天逸社区服务中心建设项目</t>
  </si>
  <si>
    <t>双安社区服务中心建设项目</t>
  </si>
  <si>
    <t>三院村社区服务中心建设项目</t>
  </si>
  <si>
    <t>天顺社区服务中心建设项目</t>
  </si>
  <si>
    <t>花房村服务社区服务中心建设项目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</si>
</sst>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24"/>
      <name val="宋体"/>
      <charset val="134"/>
    </font>
    <font>
      <b/>
      <sz val="10"/>
      <name val="宋体"/>
      <charset val="134"/>
    </font>
    <font>
      <b/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177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workbookViewId="0">
      <selection activeCell="E35" sqref="E35"/>
    </sheetView>
  </sheetViews>
  <sheetFormatPr defaultColWidth="9.775" defaultRowHeight="27.75" customHeight="1"/>
  <cols>
    <col min="1" max="1" width="9.225" style="1" customWidth="1"/>
    <col min="2" max="2" width="9.30833333333333" style="1" customWidth="1"/>
    <col min="3" max="3" width="28.625" style="1" customWidth="1"/>
    <col min="4" max="4" width="14.3333333333333" style="1" customWidth="1"/>
    <col min="5" max="5" width="10.3333333333333" style="1" customWidth="1"/>
    <col min="6" max="6" width="10.4166666666667" style="1" customWidth="1"/>
    <col min="7" max="8" width="10.4166666666667" style="4" customWidth="1"/>
    <col min="9" max="9" width="7.775" style="1" customWidth="1"/>
    <col min="10" max="10" width="14.4416666666667" style="1" customWidth="1"/>
    <col min="11" max="11" width="7.225" style="1" customWidth="1"/>
    <col min="12" max="34" width="10" style="1"/>
    <col min="35" max="16382" width="9.775" style="1"/>
  </cols>
  <sheetData>
    <row r="1" s="1" customFormat="1" ht="42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30" customHeight="1" spans="7:10">
      <c r="G2" s="3"/>
      <c r="H2" s="3"/>
      <c r="J2" s="2" t="s">
        <v>1</v>
      </c>
    </row>
    <row r="3" s="3" customFormat="1" ht="30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/>
      <c r="G3" s="6"/>
      <c r="H3" s="6"/>
      <c r="I3" s="6" t="s">
        <v>7</v>
      </c>
      <c r="J3" s="6"/>
      <c r="K3" s="6" t="s">
        <v>8</v>
      </c>
    </row>
    <row r="4" s="3" customFormat="1" ht="30" customHeight="1" spans="1:11">
      <c r="A4" s="6"/>
      <c r="B4" s="6"/>
      <c r="C4" s="6"/>
      <c r="D4" s="6"/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/>
    </row>
    <row r="5" s="3" customFormat="1" ht="30" customHeight="1" spans="1:11">
      <c r="A5" s="6" t="s">
        <v>15</v>
      </c>
      <c r="B5" s="6">
        <v>1</v>
      </c>
      <c r="C5" s="7" t="s">
        <v>16</v>
      </c>
      <c r="D5" s="6" t="s">
        <v>17</v>
      </c>
      <c r="E5" s="6">
        <v>40.44</v>
      </c>
      <c r="F5" s="6"/>
      <c r="G5" s="6"/>
      <c r="H5" s="8">
        <v>40.44</v>
      </c>
      <c r="I5" s="11" t="s">
        <v>18</v>
      </c>
      <c r="J5" s="6" t="s">
        <v>19</v>
      </c>
      <c r="K5" s="17"/>
    </row>
    <row r="6" s="3" customFormat="1" ht="30" customHeight="1" spans="1:11">
      <c r="A6" s="6"/>
      <c r="B6" s="6">
        <v>2</v>
      </c>
      <c r="C6" s="9" t="s">
        <v>20</v>
      </c>
      <c r="D6" s="6" t="s">
        <v>17</v>
      </c>
      <c r="E6" s="6">
        <v>40.16</v>
      </c>
      <c r="F6" s="6">
        <v>40.16</v>
      </c>
      <c r="G6" s="6"/>
      <c r="H6" s="6"/>
      <c r="I6" s="11" t="s">
        <v>18</v>
      </c>
      <c r="J6" s="6" t="s">
        <v>19</v>
      </c>
      <c r="K6" s="17"/>
    </row>
    <row r="7" s="3" customFormat="1" ht="30" customHeight="1" spans="1:11">
      <c r="A7" s="6"/>
      <c r="B7" s="6">
        <v>3</v>
      </c>
      <c r="C7" s="10" t="s">
        <v>21</v>
      </c>
      <c r="D7" s="6" t="s">
        <v>17</v>
      </c>
      <c r="E7" s="11">
        <v>12</v>
      </c>
      <c r="F7" s="11"/>
      <c r="G7" s="11">
        <v>12</v>
      </c>
      <c r="H7" s="11"/>
      <c r="I7" s="11" t="s">
        <v>18</v>
      </c>
      <c r="J7" s="6" t="s">
        <v>19</v>
      </c>
      <c r="K7" s="17"/>
    </row>
    <row r="8" s="3" customFormat="1" ht="30" customHeight="1" spans="1:11">
      <c r="A8" s="6"/>
      <c r="B8" s="6">
        <v>4</v>
      </c>
      <c r="C8" s="12" t="s">
        <v>22</v>
      </c>
      <c r="D8" s="6" t="s">
        <v>17</v>
      </c>
      <c r="E8" s="11">
        <v>10.8</v>
      </c>
      <c r="F8" s="11"/>
      <c r="G8" s="11">
        <v>10.8</v>
      </c>
      <c r="H8" s="11"/>
      <c r="I8" s="11" t="s">
        <v>18</v>
      </c>
      <c r="J8" s="6" t="s">
        <v>19</v>
      </c>
      <c r="K8" s="17"/>
    </row>
    <row r="9" s="3" customFormat="1" ht="30" customHeight="1" spans="1:11">
      <c r="A9" s="6"/>
      <c r="B9" s="6">
        <v>5</v>
      </c>
      <c r="C9" s="10" t="s">
        <v>23</v>
      </c>
      <c r="D9" s="6" t="s">
        <v>17</v>
      </c>
      <c r="E9" s="11">
        <v>2</v>
      </c>
      <c r="F9" s="11"/>
      <c r="G9" s="11">
        <v>2</v>
      </c>
      <c r="H9" s="11"/>
      <c r="I9" s="11" t="s">
        <v>18</v>
      </c>
      <c r="J9" s="6" t="s">
        <v>19</v>
      </c>
      <c r="K9" s="17"/>
    </row>
    <row r="10" s="3" customFormat="1" ht="30" customHeight="1" spans="1:11">
      <c r="A10" s="6"/>
      <c r="B10" s="6">
        <v>6</v>
      </c>
      <c r="C10" s="12" t="s">
        <v>24</v>
      </c>
      <c r="D10" s="6" t="s">
        <v>17</v>
      </c>
      <c r="E10" s="11">
        <v>120</v>
      </c>
      <c r="F10" s="11"/>
      <c r="G10" s="11">
        <v>120</v>
      </c>
      <c r="H10" s="11"/>
      <c r="I10" s="11" t="s">
        <v>18</v>
      </c>
      <c r="J10" s="6" t="s">
        <v>19</v>
      </c>
      <c r="K10" s="17"/>
    </row>
    <row r="11" s="3" customFormat="1" ht="30" customHeight="1" spans="1:11">
      <c r="A11" s="6"/>
      <c r="B11" s="6">
        <v>7</v>
      </c>
      <c r="C11" s="6" t="s">
        <v>25</v>
      </c>
      <c r="D11" s="6" t="s">
        <v>17</v>
      </c>
      <c r="E11" s="11">
        <v>10</v>
      </c>
      <c r="F11" s="11"/>
      <c r="G11" s="11">
        <v>10</v>
      </c>
      <c r="H11" s="11"/>
      <c r="I11" s="11" t="s">
        <v>18</v>
      </c>
      <c r="J11" s="6" t="s">
        <v>19</v>
      </c>
      <c r="K11" s="17"/>
    </row>
    <row r="12" s="3" customFormat="1" ht="30" customHeight="1" spans="1:11">
      <c r="A12" s="6"/>
      <c r="B12" s="6" t="s">
        <v>26</v>
      </c>
      <c r="C12" s="6"/>
      <c r="D12" s="6"/>
      <c r="E12" s="11">
        <f>SUM(E5:E11)</f>
        <v>235.4</v>
      </c>
      <c r="F12" s="11">
        <f>SUM(F6:F10)</f>
        <v>40.16</v>
      </c>
      <c r="G12" s="11">
        <f>SUM(G7:G11)</f>
        <v>154.8</v>
      </c>
      <c r="H12" s="11">
        <f>SUM(H5:H11)</f>
        <v>40.44</v>
      </c>
      <c r="I12" s="11"/>
      <c r="J12" s="6"/>
      <c r="K12" s="17"/>
    </row>
    <row r="13" s="3" customFormat="1" ht="30" customHeight="1" spans="1:11">
      <c r="A13" s="6" t="s">
        <v>27</v>
      </c>
      <c r="B13" s="6">
        <v>1</v>
      </c>
      <c r="C13" s="13" t="s">
        <v>28</v>
      </c>
      <c r="D13" s="6" t="s">
        <v>17</v>
      </c>
      <c r="E13" s="14">
        <v>3.6</v>
      </c>
      <c r="F13" s="6"/>
      <c r="G13" s="14">
        <v>3.6</v>
      </c>
      <c r="H13" s="6"/>
      <c r="I13" s="11" t="s">
        <v>18</v>
      </c>
      <c r="J13" s="6" t="s">
        <v>19</v>
      </c>
      <c r="K13" s="17"/>
    </row>
    <row r="14" s="3" customFormat="1" ht="30" customHeight="1" spans="1:11">
      <c r="A14" s="6"/>
      <c r="B14" s="6">
        <v>2</v>
      </c>
      <c r="C14" s="15" t="s">
        <v>29</v>
      </c>
      <c r="D14" s="6" t="s">
        <v>17</v>
      </c>
      <c r="E14" s="14">
        <v>2.66</v>
      </c>
      <c r="F14" s="6"/>
      <c r="G14" s="14">
        <v>2.66</v>
      </c>
      <c r="H14" s="6"/>
      <c r="I14" s="11" t="s">
        <v>18</v>
      </c>
      <c r="J14" s="6" t="s">
        <v>19</v>
      </c>
      <c r="K14" s="17"/>
    </row>
    <row r="15" s="3" customFormat="1" ht="57" customHeight="1" spans="1:11">
      <c r="A15" s="6"/>
      <c r="B15" s="6">
        <v>3</v>
      </c>
      <c r="C15" s="15" t="s">
        <v>30</v>
      </c>
      <c r="D15" s="6" t="s">
        <v>17</v>
      </c>
      <c r="E15" s="14">
        <v>3.8</v>
      </c>
      <c r="F15" s="6"/>
      <c r="G15" s="14">
        <v>3.8</v>
      </c>
      <c r="H15" s="6"/>
      <c r="I15" s="11" t="s">
        <v>18</v>
      </c>
      <c r="J15" s="6" t="s">
        <v>19</v>
      </c>
      <c r="K15" s="17"/>
    </row>
    <row r="16" s="3" customFormat="1" ht="42" customHeight="1" spans="1:11">
      <c r="A16" s="6"/>
      <c r="B16" s="6">
        <v>4</v>
      </c>
      <c r="C16" s="12" t="s">
        <v>31</v>
      </c>
      <c r="D16" s="6" t="s">
        <v>17</v>
      </c>
      <c r="E16" s="14">
        <v>10.9</v>
      </c>
      <c r="F16" s="6"/>
      <c r="G16" s="14">
        <v>10.9</v>
      </c>
      <c r="H16" s="6"/>
      <c r="I16" s="11" t="s">
        <v>18</v>
      </c>
      <c r="J16" s="6" t="s">
        <v>19</v>
      </c>
      <c r="K16" s="17"/>
    </row>
    <row r="17" s="3" customFormat="1" ht="42" customHeight="1" spans="1:11">
      <c r="A17" s="6"/>
      <c r="B17" s="6">
        <v>5</v>
      </c>
      <c r="C17" s="12" t="s">
        <v>32</v>
      </c>
      <c r="D17" s="6"/>
      <c r="E17" s="14">
        <v>3.8</v>
      </c>
      <c r="F17" s="6"/>
      <c r="G17" s="14">
        <v>3.8</v>
      </c>
      <c r="H17" s="6"/>
      <c r="I17" s="11" t="s">
        <v>18</v>
      </c>
      <c r="J17" s="6" t="s">
        <v>19</v>
      </c>
      <c r="K17" s="17"/>
    </row>
    <row r="18" s="3" customFormat="1" ht="42" customHeight="1" spans="1:11">
      <c r="A18" s="6"/>
      <c r="B18" s="6">
        <v>6</v>
      </c>
      <c r="C18" s="12" t="s">
        <v>33</v>
      </c>
      <c r="D18" s="6"/>
      <c r="E18" s="14">
        <v>80</v>
      </c>
      <c r="F18" s="6"/>
      <c r="G18" s="14">
        <v>80</v>
      </c>
      <c r="H18" s="6"/>
      <c r="I18" s="11" t="s">
        <v>18</v>
      </c>
      <c r="J18" s="6" t="s">
        <v>19</v>
      </c>
      <c r="K18" s="17"/>
    </row>
    <row r="19" s="3" customFormat="1" ht="30" customHeight="1" spans="1:11">
      <c r="A19" s="6"/>
      <c r="B19" s="6">
        <v>7</v>
      </c>
      <c r="C19" s="16" t="s">
        <v>34</v>
      </c>
      <c r="D19" s="6" t="s">
        <v>17</v>
      </c>
      <c r="E19" s="6">
        <v>7.76</v>
      </c>
      <c r="F19" s="6"/>
      <c r="G19" s="14">
        <v>7.76</v>
      </c>
      <c r="H19" s="6"/>
      <c r="I19" s="11" t="s">
        <v>18</v>
      </c>
      <c r="J19" s="6" t="s">
        <v>19</v>
      </c>
      <c r="K19" s="17"/>
    </row>
    <row r="20" s="3" customFormat="1" ht="30" customHeight="1" spans="1:11">
      <c r="A20" s="6"/>
      <c r="B20" s="6">
        <v>8</v>
      </c>
      <c r="C20" s="6" t="s">
        <v>35</v>
      </c>
      <c r="D20" s="6"/>
      <c r="E20" s="11">
        <v>10</v>
      </c>
      <c r="F20" s="11"/>
      <c r="G20" s="11">
        <v>10</v>
      </c>
      <c r="H20" s="11"/>
      <c r="I20" s="11" t="s">
        <v>18</v>
      </c>
      <c r="J20" s="6" t="s">
        <v>19</v>
      </c>
      <c r="K20" s="17"/>
    </row>
    <row r="21" s="3" customFormat="1" ht="30" customHeight="1" spans="1:11">
      <c r="A21" s="6"/>
      <c r="B21" s="6" t="s">
        <v>26</v>
      </c>
      <c r="C21" s="6"/>
      <c r="D21" s="6"/>
      <c r="E21" s="11">
        <f>SUM(E13:E20)</f>
        <v>122.52</v>
      </c>
      <c r="F21" s="11"/>
      <c r="G21" s="11">
        <f>SUM(G13:G20)</f>
        <v>122.52</v>
      </c>
      <c r="H21" s="11"/>
      <c r="I21" s="11"/>
      <c r="J21" s="6"/>
      <c r="K21" s="17"/>
    </row>
    <row r="22" s="3" customFormat="1" ht="30" customHeight="1" spans="1:11">
      <c r="A22" s="6" t="s">
        <v>36</v>
      </c>
      <c r="B22" s="6">
        <v>1</v>
      </c>
      <c r="C22" s="15" t="s">
        <v>37</v>
      </c>
      <c r="D22" s="6" t="s">
        <v>17</v>
      </c>
      <c r="E22" s="11">
        <v>6</v>
      </c>
      <c r="F22" s="11"/>
      <c r="G22" s="11">
        <v>6</v>
      </c>
      <c r="H22" s="11"/>
      <c r="I22" s="11" t="s">
        <v>38</v>
      </c>
      <c r="J22" s="6" t="s">
        <v>19</v>
      </c>
      <c r="K22" s="17"/>
    </row>
    <row r="23" s="3" customFormat="1" ht="30" customHeight="1" spans="1:11">
      <c r="A23" s="6"/>
      <c r="B23" s="6">
        <v>2</v>
      </c>
      <c r="C23" s="10" t="s">
        <v>39</v>
      </c>
      <c r="D23" s="6" t="s">
        <v>17</v>
      </c>
      <c r="E23" s="6">
        <v>5</v>
      </c>
      <c r="F23" s="6"/>
      <c r="G23" s="6">
        <v>5</v>
      </c>
      <c r="H23" s="6"/>
      <c r="I23" s="11" t="s">
        <v>38</v>
      </c>
      <c r="J23" s="6" t="s">
        <v>19</v>
      </c>
      <c r="K23" s="17"/>
    </row>
    <row r="24" s="3" customFormat="1" ht="30" customHeight="1" spans="1:11">
      <c r="A24" s="6"/>
      <c r="B24" s="6">
        <v>3</v>
      </c>
      <c r="C24" s="6" t="s">
        <v>40</v>
      </c>
      <c r="D24" s="6" t="s">
        <v>17</v>
      </c>
      <c r="E24" s="11">
        <v>45</v>
      </c>
      <c r="F24" s="11"/>
      <c r="G24" s="11">
        <v>45</v>
      </c>
      <c r="H24" s="11"/>
      <c r="I24" s="11" t="s">
        <v>38</v>
      </c>
      <c r="J24" s="6" t="s">
        <v>19</v>
      </c>
      <c r="K24" s="17"/>
    </row>
    <row r="25" s="3" customFormat="1" ht="30" customHeight="1" spans="1:11">
      <c r="A25" s="6"/>
      <c r="B25" s="6">
        <v>4</v>
      </c>
      <c r="C25" s="6" t="s">
        <v>41</v>
      </c>
      <c r="D25" s="6" t="s">
        <v>17</v>
      </c>
      <c r="E25" s="11">
        <v>8</v>
      </c>
      <c r="F25" s="11"/>
      <c r="G25" s="11"/>
      <c r="H25" s="11">
        <v>8</v>
      </c>
      <c r="I25" s="11" t="s">
        <v>38</v>
      </c>
      <c r="J25" s="6" t="s">
        <v>19</v>
      </c>
      <c r="K25" s="17"/>
    </row>
    <row r="26" s="3" customFormat="1" ht="30" customHeight="1" spans="1:11">
      <c r="A26" s="6"/>
      <c r="B26" s="6">
        <v>5</v>
      </c>
      <c r="C26" s="6" t="s">
        <v>42</v>
      </c>
      <c r="D26" s="6" t="s">
        <v>17</v>
      </c>
      <c r="E26" s="11">
        <v>15</v>
      </c>
      <c r="F26" s="11"/>
      <c r="G26" s="11"/>
      <c r="H26" s="11">
        <v>15</v>
      </c>
      <c r="I26" s="11" t="s">
        <v>38</v>
      </c>
      <c r="J26" s="6" t="s">
        <v>19</v>
      </c>
      <c r="K26" s="17"/>
    </row>
    <row r="27" s="3" customFormat="1" ht="30" customHeight="1" spans="1:11">
      <c r="A27" s="6"/>
      <c r="B27" s="6">
        <v>6</v>
      </c>
      <c r="C27" s="6" t="s">
        <v>43</v>
      </c>
      <c r="D27" s="6" t="s">
        <v>17</v>
      </c>
      <c r="E27" s="11">
        <v>45</v>
      </c>
      <c r="F27" s="11"/>
      <c r="G27" s="11"/>
      <c r="H27" s="11">
        <v>45</v>
      </c>
      <c r="I27" s="11" t="s">
        <v>38</v>
      </c>
      <c r="J27" s="6" t="s">
        <v>19</v>
      </c>
      <c r="K27" s="17"/>
    </row>
    <row r="28" s="3" customFormat="1" ht="30" customHeight="1" spans="1:11">
      <c r="A28" s="6"/>
      <c r="B28" s="6">
        <v>7</v>
      </c>
      <c r="C28" s="6" t="s">
        <v>44</v>
      </c>
      <c r="D28" s="6" t="s">
        <v>17</v>
      </c>
      <c r="E28" s="11">
        <v>25</v>
      </c>
      <c r="F28" s="11"/>
      <c r="G28" s="11"/>
      <c r="H28" s="11">
        <v>25</v>
      </c>
      <c r="I28" s="11" t="s">
        <v>38</v>
      </c>
      <c r="J28" s="6" t="s">
        <v>19</v>
      </c>
      <c r="K28" s="17"/>
    </row>
    <row r="29" s="3" customFormat="1" ht="30" customHeight="1" spans="1:11">
      <c r="A29" s="6"/>
      <c r="B29" s="6">
        <v>8</v>
      </c>
      <c r="C29" s="6" t="s">
        <v>45</v>
      </c>
      <c r="D29" s="6" t="s">
        <v>17</v>
      </c>
      <c r="E29" s="11">
        <v>15</v>
      </c>
      <c r="F29" s="11"/>
      <c r="G29" s="11"/>
      <c r="H29" s="11">
        <v>15</v>
      </c>
      <c r="I29" s="11" t="s">
        <v>38</v>
      </c>
      <c r="J29" s="6" t="s">
        <v>19</v>
      </c>
      <c r="K29" s="17"/>
    </row>
    <row r="30" s="3" customFormat="1" ht="30" customHeight="1" spans="1:11">
      <c r="A30" s="6"/>
      <c r="B30" s="6">
        <v>9</v>
      </c>
      <c r="C30" s="6" t="s">
        <v>46</v>
      </c>
      <c r="D30" s="6" t="s">
        <v>17</v>
      </c>
      <c r="E30" s="11">
        <v>15</v>
      </c>
      <c r="F30" s="11"/>
      <c r="G30" s="11"/>
      <c r="H30" s="11">
        <v>15</v>
      </c>
      <c r="I30" s="11" t="s">
        <v>38</v>
      </c>
      <c r="J30" s="6" t="s">
        <v>19</v>
      </c>
      <c r="K30" s="17"/>
    </row>
    <row r="31" s="3" customFormat="1" ht="30" customHeight="1" spans="1:11">
      <c r="A31" s="6"/>
      <c r="B31" s="6">
        <v>10</v>
      </c>
      <c r="C31" s="6" t="s">
        <v>47</v>
      </c>
      <c r="D31" s="6" t="s">
        <v>17</v>
      </c>
      <c r="E31" s="11">
        <v>15</v>
      </c>
      <c r="F31" s="11"/>
      <c r="G31" s="11"/>
      <c r="H31" s="11">
        <v>15</v>
      </c>
      <c r="I31" s="11" t="s">
        <v>38</v>
      </c>
      <c r="J31" s="6" t="s">
        <v>19</v>
      </c>
      <c r="K31" s="17"/>
    </row>
    <row r="32" s="3" customFormat="1" ht="30" customHeight="1" spans="1:11">
      <c r="A32" s="6"/>
      <c r="B32" s="6">
        <v>11</v>
      </c>
      <c r="C32" s="6" t="s">
        <v>48</v>
      </c>
      <c r="D32" s="6" t="s">
        <v>17</v>
      </c>
      <c r="E32" s="11">
        <v>15</v>
      </c>
      <c r="F32" s="11"/>
      <c r="G32" s="11"/>
      <c r="H32" s="11">
        <v>15</v>
      </c>
      <c r="I32" s="11" t="s">
        <v>38</v>
      </c>
      <c r="J32" s="6" t="s">
        <v>19</v>
      </c>
      <c r="K32" s="17"/>
    </row>
    <row r="33" s="3" customFormat="1" ht="30" customHeight="1" spans="1:11">
      <c r="A33" s="6"/>
      <c r="B33" s="6">
        <v>12</v>
      </c>
      <c r="C33" s="6" t="s">
        <v>49</v>
      </c>
      <c r="D33" s="6" t="s">
        <v>17</v>
      </c>
      <c r="E33" s="11">
        <v>15</v>
      </c>
      <c r="F33" s="11"/>
      <c r="G33" s="11"/>
      <c r="H33" s="11">
        <v>15</v>
      </c>
      <c r="I33" s="11" t="s">
        <v>38</v>
      </c>
      <c r="J33" s="6" t="s">
        <v>19</v>
      </c>
      <c r="K33" s="17"/>
    </row>
    <row r="34" s="3" customFormat="1" ht="30" customHeight="1" spans="1:11">
      <c r="A34" s="6"/>
      <c r="B34" s="6" t="s">
        <v>26</v>
      </c>
      <c r="C34" s="6"/>
      <c r="D34" s="6"/>
      <c r="E34" s="11">
        <f>SUM(E22:E33)</f>
        <v>224</v>
      </c>
      <c r="F34" s="11"/>
      <c r="G34" s="11">
        <f>SUM(G22:G33)</f>
        <v>56</v>
      </c>
      <c r="H34" s="11">
        <f>SUM(H25:H33)</f>
        <v>168</v>
      </c>
      <c r="I34" s="11"/>
      <c r="J34" s="6"/>
      <c r="K34" s="17"/>
    </row>
    <row r="35" s="3" customFormat="1" ht="30" customHeight="1" spans="1:11">
      <c r="A35" s="6" t="s">
        <v>9</v>
      </c>
      <c r="B35" s="6"/>
      <c r="C35" s="6"/>
      <c r="D35" s="6"/>
      <c r="E35" s="6">
        <f>E34+E21+E12</f>
        <v>581.92</v>
      </c>
      <c r="F35" s="6">
        <v>40.16</v>
      </c>
      <c r="G35" s="6">
        <f>G34+G21+G12</f>
        <v>333.32</v>
      </c>
      <c r="H35" s="6">
        <f>H34+H12</f>
        <v>208.44</v>
      </c>
      <c r="I35" s="6"/>
      <c r="J35" s="6"/>
      <c r="K35" s="18"/>
    </row>
    <row r="43" customHeight="1" spans="12:12">
      <c r="L43" s="1">
        <v>6</v>
      </c>
    </row>
  </sheetData>
  <mergeCells count="15">
    <mergeCell ref="A1:K1"/>
    <mergeCell ref="E3:G3"/>
    <mergeCell ref="I3:J3"/>
    <mergeCell ref="B12:D12"/>
    <mergeCell ref="B21:D21"/>
    <mergeCell ref="B34:D34"/>
    <mergeCell ref="A35:D35"/>
    <mergeCell ref="A3:A4"/>
    <mergeCell ref="A5:A12"/>
    <mergeCell ref="A13:A21"/>
    <mergeCell ref="A22:A34"/>
    <mergeCell ref="B3:B4"/>
    <mergeCell ref="C3:C4"/>
    <mergeCell ref="D3:D4"/>
    <mergeCell ref="K3:K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2021-10-22T00:52:00Z</dcterms:created>
  <dcterms:modified xsi:type="dcterms:W3CDTF">2023-07-08T09:53:47Z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2AC4F11CDBC44EE698780B2548BD6E0B</vt:lpwstr>
  </property>
  <property fmtid="{D5CDD505-2E9C-101B-9397-08002B2CF9AE}" pid="3" name="KSOProductBuildVer">
    <vt:lpwstr>2052-11.1.0.14309</vt:lpwstr>
  </property>
</Properties>
</file>