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Sheet1!$A$4:$R$4</definedName>
    <definedName name="_xlnm.Print_Titles" localSheetId="0">Sheet1!$3:$3</definedName>
  </definedNames>
  <calcPr calcId="144525"/>
</workbook>
</file>

<file path=xl/sharedStrings.xml><?xml version="1.0" encoding="utf-8"?>
<sst xmlns="http://schemas.openxmlformats.org/spreadsheetml/2006/main" count="213" uniqueCount="137">
  <si>
    <t>附件：</t>
  </si>
  <si>
    <t>白河县2023年度省级苏陕协作项目投资计划表</t>
  </si>
  <si>
    <t>序号</t>
  </si>
  <si>
    <t>县区</t>
  </si>
  <si>
    <t>项目名称</t>
  </si>
  <si>
    <t>总投资</t>
  </si>
  <si>
    <t>主要建设内容</t>
  </si>
  <si>
    <t>其中：苏陕资金支持建设内容</t>
  </si>
  <si>
    <t>项目建设地点
（具体到村）</t>
  </si>
  <si>
    <t>项目类别</t>
  </si>
  <si>
    <t>项目责任单位</t>
  </si>
  <si>
    <t>项目建设单位</t>
  </si>
  <si>
    <t>建设起止时间</t>
  </si>
  <si>
    <t>安排苏陕资金（万元）</t>
  </si>
  <si>
    <t>资金投入方式</t>
  </si>
  <si>
    <t>联农带农机制（描述）</t>
  </si>
  <si>
    <t>预计带动农村人口（人）</t>
  </si>
  <si>
    <t>其中预计带动脱贫人口（人）</t>
  </si>
  <si>
    <t>资产归属</t>
  </si>
  <si>
    <t>备注</t>
  </si>
  <si>
    <t>合计：16个</t>
  </si>
  <si>
    <t>安康市白河县</t>
  </si>
  <si>
    <t>白河县构朳产业园区基础设施建设项目（二期）</t>
  </si>
  <si>
    <t>本项目拟规划总用地面积13509.27㎡（约为20.26亩），总建筑面积13850.04平米，拟新建准化厂房和辅助配套用房总占地面积7090.35㎡，新建加固挡墙、大门、围墙、沉淀池、化粪池、桥梁等，配套建设绿地，道路及场地硬化、给排水系统、强弱电系统、通风系统等基础设施。</t>
  </si>
  <si>
    <t>建设13000平方米厂房及部分厂区基础配套设施。</t>
  </si>
  <si>
    <t>白河县
构朳镇
东坡村</t>
  </si>
  <si>
    <t>产业帮扶</t>
  </si>
  <si>
    <t>白河县构朳镇人民政府</t>
  </si>
  <si>
    <t>白河县城市建设发展投资（集团）有限公司</t>
  </si>
  <si>
    <t>2023.03-2024.12</t>
  </si>
  <si>
    <t>资本金注入</t>
  </si>
  <si>
    <t>由白河县城市建设发展投资（集团）有限公司实施项目，苏陕协作资金形成的资产登记为国有资产；项目还可通过直接吸纳就业带动群众增收，后续通过招引项目还可通过吸纳就业、订单收购、收益分配的方式带动农村人口增收。</t>
  </si>
  <si>
    <t>国有</t>
  </si>
  <si>
    <t>2023年第一批1850万，第二批300万</t>
  </si>
  <si>
    <t>白河县仓上镇产业园区基础设施建设项目（一期）</t>
  </si>
  <si>
    <t>新建厂房35000平方米，综合楼1700平方米，配套完成厂房及生活用房等装饰装修，完成供水、供电、排污、绿化、亮化等基础配套设施。</t>
  </si>
  <si>
    <t>新建厂房10000平方米及其他配套基础设施。</t>
  </si>
  <si>
    <t>白河县
仓上镇
仓坪村</t>
  </si>
  <si>
    <t>白河县仓上镇人民政府</t>
  </si>
  <si>
    <t>2023年第一批1500万，第二批200万</t>
  </si>
  <si>
    <t>白河县苏陕协作示范村（城关镇公路村）建设项目（二期）</t>
  </si>
  <si>
    <t>修建产业路750米，打造蔬菜基地20亩，建设景区旅游基础设施及配套设施。</t>
  </si>
  <si>
    <t>白河县
城关镇
公路村</t>
  </si>
  <si>
    <t>白河县城关镇人民政府</t>
  </si>
  <si>
    <t>白河县城关镇公路村股份经济合作社</t>
  </si>
  <si>
    <t>2023.01-2023.11</t>
  </si>
  <si>
    <t>由公路村股份经济合作社投资实施，苏陕协作资金形成的资产，产权归属公路村集体。该项目还可通过吸纳就业、土地流转带动农村人口增收。</t>
  </si>
  <si>
    <t>村集体</t>
  </si>
  <si>
    <t>白河县宋家镇磨坪产业孵化园区建设项目</t>
  </si>
  <si>
    <t>新建产业孵化园区大型通车桥梁一座，长40米，宽10米，新修河堤290米。新建1500平方米的厂房。</t>
  </si>
  <si>
    <t>新建1500平方米厂房及部分厂区基础配套设施。</t>
  </si>
  <si>
    <t>白河县
宋家镇
磨坪村</t>
  </si>
  <si>
    <t>白河县宋家镇人民政府</t>
  </si>
  <si>
    <t>白河县宋家镇磨坪村股份经济合作社</t>
  </si>
  <si>
    <t>2023.01-2023.12</t>
  </si>
  <si>
    <t>由磨坪村股份经济合作社投资实施，苏陕协作资金形成的资产，产权归属磨坪村集体。项目还可通过直接吸纳就业带动群众增收，后续通过招引项目还可通过吸纳就业、订单收购、收益分配的方式带动农村人口增收。</t>
  </si>
  <si>
    <t>白河县西营镇蔓里时光观光园建设项目</t>
  </si>
  <si>
    <t>一期建设休闲步道亮化2公里，新修河提1500米，田地改造20亩，种植观赏荷花10亩，种植特色水稻10亩，以及相关配套基础设施；二期新建垃圾屋5个、公厕1座，污水沟治理450米，改造绿化带800平方米，改建群众休闲广场1500平方米，新建人行步道800米，水渠350米，排污管道150米，粪池20立方米。</t>
  </si>
  <si>
    <t>休闲步道亮化2公里，新修河提1500米，田地改造20亩，种植观赏荷花10亩，种植特色水稻10亩，以及相关配套基础设施。</t>
  </si>
  <si>
    <t>白河县
西营镇
蔓营村</t>
  </si>
  <si>
    <t>白河县西营镇人民政府</t>
  </si>
  <si>
    <t>白河县西营镇蔓营村股份经济合作社</t>
  </si>
  <si>
    <t>2023.03-2023.12</t>
  </si>
  <si>
    <t>由蔓营村股份经济合作社投资实施，苏陕协作资金形成的资产，产权归属蔓营村集体。建设期内通过务工带动周边群众增收，项目建成后提升蔓营整体环境，吸引旅游项目进驻。</t>
  </si>
  <si>
    <t>白河县城关镇胜利村林果研学基地项目</t>
  </si>
  <si>
    <t>打造林果培育研学基地，提升改造原有建筑物及建设配套基础设施。</t>
  </si>
  <si>
    <t>白河县
城关镇
胜利村</t>
  </si>
  <si>
    <t>白河县城关镇胜利村股份经济合作社</t>
  </si>
  <si>
    <t>由胜利村股份经济合作社投资实施，苏陕协作资金形成的资产，产权归属胜利村集体。该项目可通过土地流转、吸纳就业等方式带动农村人口增收。</t>
  </si>
  <si>
    <t>白河县乡村振兴示范镇中厂镇石梯社区木瓜深加工发展项目</t>
  </si>
  <si>
    <t>改造提升生产厂房2000平方米，新购置康复茶生产线一条，禽畜饲料生产线一条，及其它设备设施购置。</t>
  </si>
  <si>
    <t>改造提升生产厂房2000平方米，新购置康复茶生产设备、禽畜饲料生产设备等设施购置。</t>
  </si>
  <si>
    <t>白河县
中厂镇
石梯社区</t>
  </si>
  <si>
    <t>白河县中厂镇人民政府</t>
  </si>
  <si>
    <t>白河县中厂镇石梯社区村集体合作社</t>
  </si>
  <si>
    <t>由石梯社区股份经济合作社投资实施，苏陕协作资金形成的资产，产权归属石梯社区村集体。该项目还通过务工、农产品回收等带动农户增收。</t>
  </si>
  <si>
    <t>白河县乡村振兴示范镇茅坪镇富硒产业园建设项目</t>
  </si>
  <si>
    <t>完成厂区三通一平及硬化，新建厂房1500平方米；引进农副产品初加工生产线1条；种植玉米等粮食作物500亩。</t>
  </si>
  <si>
    <t>新建厂房1500平方米及部分厂区基础配套设施。</t>
  </si>
  <si>
    <t>白河县
茅坪镇
金刚村</t>
  </si>
  <si>
    <t>白河县茅坪镇人民政府</t>
  </si>
  <si>
    <t>白河县粮满仓农业发展有限公司</t>
  </si>
  <si>
    <t>2023.02-2024.06</t>
  </si>
  <si>
    <t>由金刚村集体股份经济合作社将资金注入白河县粮满仓农业发展有限公司，苏陕协作资金形成的资产，产权归属金刚村集体；该项目可通过土地流转、吸纳就业等方式带动农村人口增收。</t>
  </si>
  <si>
    <t>白河县冷水镇东村碧根果产业园建设项目</t>
  </si>
  <si>
    <t>土地流转500亩种植碧根果，建标准化厂房700平方米，其中碧根果油料加工厂房300平方米、烘干厂房200平方米，库房200平方米。购买烘干榨油设备各一套，引进碧根果油生产线2条。配套建设园区亮化、绿化等基础设施。</t>
  </si>
  <si>
    <t>建设碧根果种植基地500亩。</t>
  </si>
  <si>
    <t>白河县冷水镇东村社区</t>
  </si>
  <si>
    <t>白河县冷水镇人民政府</t>
  </si>
  <si>
    <t>安康优圣益用生态开发有限公司</t>
  </si>
  <si>
    <t>2023.01-2024.12</t>
  </si>
  <si>
    <t>由东村社区集体股份经济合作社将资金注入安康优圣益用生态开发有限公司，苏陕协作资金形成的资产，产权归属东村社区村集体；该项目可通过土地流转、吸纳就业等方式带动农村人口增收。</t>
  </si>
  <si>
    <t>白河县光伏原材料及辅材预制加工生产线建设项目</t>
  </si>
  <si>
    <t>租赁厂房，购置电池片激光切割、EVA胶膜裁剪、支架配件预制智能机器人焊接预加工等设备，建设光伏组件产线材料环节全自动加工生产线。</t>
  </si>
  <si>
    <t>购置光伏组件产线材料环节全自动加工设施设备。</t>
  </si>
  <si>
    <t>白河县
双丰镇
双河社区</t>
  </si>
  <si>
    <t>白河县双丰镇人民政府</t>
  </si>
  <si>
    <t>安康秦巴绿水光电科技有限公司</t>
  </si>
  <si>
    <t>2023.03-2023.11</t>
  </si>
  <si>
    <t>由双河社区集体股份经济合作社将资金注入安康秦巴绿水光电科技有限公司，苏陕协作资金形成的资产，产权归属双河社区村集体；该项目可通过吸纳就业带动农村人口增收。</t>
  </si>
  <si>
    <t>白河县卡子镇陈庄社区文旅发展基础设施建设项目</t>
  </si>
  <si>
    <t>一是建设龙凤泉茶旅休闲度假区，新修龙凤沟至山佳山茶旅观光路，增设观景长廊；二是打造香椿采摘休闲体验区，新修香椿采摘园道路；三是改造提升景区供水设施；四是实施陈庄农旅产业园配套河堤建设项目，打造滨河休闲观光带。</t>
  </si>
  <si>
    <t>新修龙凤沟至山佳山茶旅观光路，增设观景长廊；改造提升景区供水设施；改造陈庄农旅产业园配套河堤设施。</t>
  </si>
  <si>
    <t>白河县
卡子镇
陈庄社区</t>
  </si>
  <si>
    <t>乡村基础公共设施</t>
  </si>
  <si>
    <t>白河县卡子镇人民政府</t>
  </si>
  <si>
    <t>2022.07-2023.12</t>
  </si>
  <si>
    <t>直接投资</t>
  </si>
  <si>
    <t>建设期内通过务工带动周边群众增收，项目建成后提升陈庄整体环境，吸引旅游项目进驻。</t>
  </si>
  <si>
    <t>白河县“组团式”帮扶白河县人民医院河街院区提标扩能项目（一期）</t>
  </si>
  <si>
    <t>用于白河县人民医院（河街院区）手术室医疗特装及相关设备购置，具体为实施院区装饰装修，通风空调、电气及给排水等配套设施安装，购置医用气体、手术室器械等。</t>
  </si>
  <si>
    <t>白河县
城关镇
河街社区</t>
  </si>
  <si>
    <t>乡村公共服务</t>
  </si>
  <si>
    <t>白河县卫健局</t>
  </si>
  <si>
    <t>白河县人民医院</t>
  </si>
  <si>
    <t>该项目通过提升医院综合服务能力，可改善全县就医环境。</t>
  </si>
  <si>
    <t>白河县构朳镇凉水村头道河人居环境综合整治项目</t>
  </si>
  <si>
    <t>实施沿街房屋外环境提升改造及附属配套设施建设。</t>
  </si>
  <si>
    <t>白河县
构朳镇
凉水村</t>
  </si>
  <si>
    <t>2023.01-2024.06</t>
  </si>
  <si>
    <t>该项目吸纳就业方式带动农村劳动力增收，并直接改善项目范围内人居环境，提升群众居住幸福度。</t>
  </si>
  <si>
    <t>白河县职业教育中心设备购置项目（组团式教育帮扶）</t>
  </si>
  <si>
    <t>支持白河县职业教育中心教育能力提升，用于购置课桌凳、学生用床、计算机、教学具、安防网络等设备和相关配套附属设施施工。</t>
  </si>
  <si>
    <t>用于教学设施设备购置，提升教育服务能力。</t>
  </si>
  <si>
    <t>白河县
城关镇
安坪村</t>
  </si>
  <si>
    <t>白河县教育体育和科技局</t>
  </si>
  <si>
    <t>一是改善白河县职业教育中心的办学条件，扩大办学规模，吸引更多的初中毕业生和社会青年来校学习技术，为他们提供就业机会有着极其重要的作用。二是增强白河县职业教育培养服务功能，对促进农民转变劳动观念，依靠科技，脱贫致富，加快新农村建设，推动社会进步将起到巨大的积极作用。</t>
  </si>
  <si>
    <t>白河高级中学教育能力提升项目（组团式教育帮扶）</t>
  </si>
  <si>
    <t>采购安装高中信息技术测试系统及设施设备4套、理化生数字化创新实验室系统设备各1套及校园广播系统设备1套，用于白河高级中学教育能力提升。</t>
  </si>
  <si>
    <t>采购安装高中信息技术测试系统及设施设备4套及校园广播系统设备1套。</t>
  </si>
  <si>
    <t>白河县城关镇向荣村</t>
  </si>
  <si>
    <t>为深入贯彻落实陕西省政府办公厅《关于新时代推进普通高中育人方式改革的实施意见》等文件精神，积极稳妥做好高考综合改革基础保障条件建设，顺利推进高考综合改革，改善白河高级中学的办学条件，增强高中教育的育人能力，促进乡村振兴。</t>
  </si>
  <si>
    <t>白河县苏陕协作人才培训项目</t>
  </si>
  <si>
    <t>举办科级干部、乡村振兴示范村和非公企业负责人等人才培训班，赴江苏省溧阳市等地开展乡村振兴暨苏陕协作专题教育培训，提升人才政策理论水平和推动发展能力。</t>
  </si>
  <si>
    <t>白河县</t>
  </si>
  <si>
    <t>干部人才交流</t>
  </si>
  <si>
    <t>白河县委组织部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</si>
</sst>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6"/>
      <name val="宋体"/>
      <charset val="134"/>
      <scheme val="minor"/>
    </font>
    <font>
      <sz val="11"/>
      <name val="宋体"/>
      <charset val="134"/>
      <scheme val="minor"/>
    </font>
    <font>
      <sz val="20"/>
      <name val="宋体"/>
      <charset val="134"/>
    </font>
    <font>
      <sz val="20"/>
      <name val="宋体"/>
      <charset val="134"/>
      <scheme val="minor"/>
    </font>
    <font>
      <sz val="28"/>
      <name val="方正小标宋简体"/>
      <charset val="134"/>
    </font>
    <font>
      <b/>
      <sz val="16"/>
      <name val="宋体"/>
      <charset val="134"/>
    </font>
    <font>
      <sz val="16"/>
      <name val="宋体"/>
      <charset val="134"/>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29"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 fillId="0" borderId="0" applyProtection="0"/>
    <xf numFmtId="0" fontId="1" fillId="0" borderId="0" applyProtection="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0</xdr:rowOff>
    </xdr:from>
    <xdr:to>
      <xdr:col>2</xdr:col>
      <xdr:colOff>10160</xdr:colOff>
      <xdr:row>16</xdr:row>
      <xdr:rowOff>19050</xdr:rowOff>
    </xdr:to>
    <xdr:pic>
      <xdr:nvPicPr>
        <xdr:cNvPr id="2"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3" name="图片 11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 name="图片 10"/>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8"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9"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3"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4"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5"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6"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7"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8"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9"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0"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1"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2" name="图片 10"/>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3"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4"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5"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6"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7"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8"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9"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30"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31"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32"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33"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34"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35"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36"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37"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38"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39"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0"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1"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2"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3"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4" name="图片 10"/>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45"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46"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7"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8"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49"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0"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1"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2"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3"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4"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5"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6"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7"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8" name="图片 11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59"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0"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1"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2" name="图片 10"/>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3"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64"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5"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6"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7"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8"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69"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0"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1"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2"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73"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4"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5"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6"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77" name="图片 10"/>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8"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9"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0"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1"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2"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3"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84"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5"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6"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7"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8"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89"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0"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1"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92"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93"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4"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5"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6"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7"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8"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99" name="图片 10"/>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0"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01" name="图片 1"/>
        <xdr:cNvPicPr>
          <a:picLocks noChangeAspect="1"/>
        </xdr:cNvPicPr>
      </xdr:nvPicPr>
      <xdr:blipFill>
        <a:blip r:embed="rId1"/>
        <a:stretch>
          <a:fillRect/>
        </a:stretch>
      </xdr:blipFill>
      <xdr:spPr>
        <a:xfrm>
          <a:off x="1255395" y="281178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2"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3"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4"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5"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06" name="图片 2"/>
        <xdr:cNvPicPr>
          <a:picLocks noChangeAspect="1"/>
        </xdr:cNvPicPr>
      </xdr:nvPicPr>
      <xdr:blipFill>
        <a:blip r:embed="rId1"/>
        <a:stretch>
          <a:fillRect/>
        </a:stretch>
      </xdr:blipFill>
      <xdr:spPr>
        <a:xfrm>
          <a:off x="1255395" y="281178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7"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8"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09" name="图片 2"/>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0"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11" name="图片 1"/>
        <xdr:cNvPicPr>
          <a:picLocks noChangeAspect="1"/>
        </xdr:cNvPicPr>
      </xdr:nvPicPr>
      <xdr:blipFill>
        <a:blip r:embed="rId1"/>
        <a:stretch>
          <a:fillRect/>
        </a:stretch>
      </xdr:blipFill>
      <xdr:spPr>
        <a:xfrm>
          <a:off x="1255395" y="281178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12"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13" name="图片 11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14"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15"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16"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17" name="图片 10"/>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18"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19"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0"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1"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2"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3"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4"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5"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6"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7"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8"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9"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30"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31"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32" name="图片 10"/>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33"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34"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35"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36"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37"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38"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39"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40"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41"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42"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43"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44"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45"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46"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47"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48"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49"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50"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51"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52"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53"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54" name="图片 10"/>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55"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56"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57"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58"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59"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60"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61"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62"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63"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64"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65"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66"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67"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68" name="图片 11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69"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70"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71"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72" name="图片 10"/>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73"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74"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75"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76"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77"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78"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79"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80"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81"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82"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83"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84"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85"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86"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87" name="图片 10"/>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88"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89"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90"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91"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92"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93"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94"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95"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96"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97"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98"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99"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00"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01"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202"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203"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04"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05"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06"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07"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08"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09" name="图片 10"/>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210"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211" name="图片 1"/>
        <xdr:cNvPicPr>
          <a:picLocks noChangeAspect="1"/>
        </xdr:cNvPicPr>
      </xdr:nvPicPr>
      <xdr:blipFill>
        <a:blip r:embed="rId1"/>
        <a:stretch>
          <a:fillRect/>
        </a:stretch>
      </xdr:blipFill>
      <xdr:spPr>
        <a:xfrm>
          <a:off x="1255395" y="29578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12"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13"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14"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15"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216" name="图片 2"/>
        <xdr:cNvPicPr>
          <a:picLocks noChangeAspect="1"/>
        </xdr:cNvPicPr>
      </xdr:nvPicPr>
      <xdr:blipFill>
        <a:blip r:embed="rId1"/>
        <a:stretch>
          <a:fillRect/>
        </a:stretch>
      </xdr:blipFill>
      <xdr:spPr>
        <a:xfrm>
          <a:off x="1255395" y="29578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17"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18"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19" name="图片 2"/>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20"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21" name="图片 1"/>
        <xdr:cNvPicPr>
          <a:picLocks noChangeAspect="1"/>
        </xdr:cNvPicPr>
      </xdr:nvPicPr>
      <xdr:blipFill>
        <a:blip r:embed="rId1"/>
        <a:stretch>
          <a:fillRect/>
        </a:stretch>
      </xdr:blipFill>
      <xdr:spPr>
        <a:xfrm>
          <a:off x="1255395" y="29578300"/>
          <a:ext cx="10160" cy="317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abSelected="1" view="pageBreakPreview" zoomScale="70" zoomScaleNormal="55" workbookViewId="0">
      <pane ySplit="3" topLeftCell="A4" activePane="bottomLeft" state="frozen"/>
      <selection/>
      <selection pane="bottomLeft" activeCell="D3" sqref="D3"/>
    </sheetView>
  </sheetViews>
  <sheetFormatPr defaultColWidth="9" defaultRowHeight="14.25"/>
  <cols>
    <col min="1" max="1" width="5.99166666666667" style="3" customWidth="1"/>
    <col min="2" max="2" width="10.4833333333333" style="3" customWidth="1"/>
    <col min="3" max="3" width="17.9416666666667" style="3" customWidth="1"/>
    <col min="4" max="4" width="9.99166666666667" style="3" customWidth="1"/>
    <col min="5" max="5" width="43.1" style="3" customWidth="1"/>
    <col min="6" max="6" width="29.4583333333333" style="3" customWidth="1"/>
    <col min="7" max="7" width="11.125" style="3" customWidth="1"/>
    <col min="8" max="8" width="8.58333333333333" style="3" customWidth="1"/>
    <col min="9" max="9" width="14.3083333333333" style="3" customWidth="1"/>
    <col min="10" max="10" width="14.3166666666667" style="3" customWidth="1"/>
    <col min="11" max="11" width="12.1083333333333" style="1" customWidth="1"/>
    <col min="12" max="12" width="12.2666666666667" style="3" customWidth="1"/>
    <col min="13" max="13" width="8.65" style="3" customWidth="1"/>
    <col min="14" max="14" width="41.6" style="3" customWidth="1"/>
    <col min="15" max="15" width="12.1666666666667" style="3" customWidth="1"/>
    <col min="16" max="16" width="13.9333333333333" style="3" customWidth="1"/>
    <col min="17" max="17" width="13.6833333333333" style="3" customWidth="1"/>
    <col min="18" max="18" width="9.275" style="3" customWidth="1"/>
    <col min="19" max="16384" width="9" style="3"/>
  </cols>
  <sheetData>
    <row r="1" ht="33" customHeight="1" spans="1:3">
      <c r="A1" s="4" t="s">
        <v>0</v>
      </c>
      <c r="B1" s="4"/>
      <c r="C1" s="5"/>
    </row>
    <row r="2" ht="51" customHeight="1" spans="1:18">
      <c r="A2" s="6" t="s">
        <v>1</v>
      </c>
      <c r="B2" s="6"/>
      <c r="C2" s="6"/>
      <c r="D2" s="6"/>
      <c r="E2" s="6"/>
      <c r="F2" s="6"/>
      <c r="G2" s="6"/>
      <c r="H2" s="6"/>
      <c r="I2" s="6"/>
      <c r="J2" s="6"/>
      <c r="K2" s="6"/>
      <c r="L2" s="6"/>
      <c r="M2" s="6"/>
      <c r="N2" s="6"/>
      <c r="O2" s="6"/>
      <c r="P2" s="6"/>
      <c r="Q2" s="6"/>
      <c r="R2" s="6"/>
    </row>
    <row r="3" s="1" customFormat="1" ht="92" customHeight="1" spans="1:18">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row>
    <row r="4" s="1" customFormat="1" ht="32" customHeight="1" spans="1:18">
      <c r="A4" s="7" t="s">
        <v>20</v>
      </c>
      <c r="B4" s="7"/>
      <c r="C4" s="7"/>
      <c r="D4" s="7">
        <f>SUM(D5:D20)</f>
        <v>40500</v>
      </c>
      <c r="E4" s="7"/>
      <c r="F4" s="7"/>
      <c r="G4" s="7"/>
      <c r="H4" s="7"/>
      <c r="I4" s="7"/>
      <c r="J4" s="7"/>
      <c r="K4" s="7"/>
      <c r="L4" s="7">
        <f t="shared" ref="L4:P4" si="0">SUM(L5:L20)</f>
        <v>8300</v>
      </c>
      <c r="M4" s="7"/>
      <c r="N4" s="7"/>
      <c r="O4" s="7">
        <f t="shared" si="0"/>
        <v>530</v>
      </c>
      <c r="P4" s="7">
        <f t="shared" si="0"/>
        <v>203</v>
      </c>
      <c r="Q4" s="7"/>
      <c r="R4" s="7"/>
    </row>
    <row r="5" s="1" customFormat="1" ht="198" customHeight="1" spans="1:18">
      <c r="A5" s="8">
        <v>1</v>
      </c>
      <c r="B5" s="8" t="s">
        <v>21</v>
      </c>
      <c r="C5" s="8" t="s">
        <v>22</v>
      </c>
      <c r="D5" s="9">
        <v>8500</v>
      </c>
      <c r="E5" s="10" t="s">
        <v>23</v>
      </c>
      <c r="F5" s="10" t="s">
        <v>24</v>
      </c>
      <c r="G5" s="8" t="s">
        <v>25</v>
      </c>
      <c r="H5" s="8" t="s">
        <v>26</v>
      </c>
      <c r="I5" s="8" t="s">
        <v>27</v>
      </c>
      <c r="J5" s="8" t="s">
        <v>28</v>
      </c>
      <c r="K5" s="9" t="s">
        <v>29</v>
      </c>
      <c r="L5" s="9">
        <v>2150</v>
      </c>
      <c r="M5" s="9" t="s">
        <v>30</v>
      </c>
      <c r="N5" s="10" t="s">
        <v>31</v>
      </c>
      <c r="O5" s="8">
        <v>100</v>
      </c>
      <c r="P5" s="8">
        <v>30</v>
      </c>
      <c r="Q5" s="8" t="s">
        <v>32</v>
      </c>
      <c r="R5" s="10" t="s">
        <v>33</v>
      </c>
    </row>
    <row r="6" s="1" customFormat="1" ht="166" customHeight="1" spans="1:18">
      <c r="A6" s="8">
        <v>2</v>
      </c>
      <c r="B6" s="8" t="s">
        <v>21</v>
      </c>
      <c r="C6" s="8" t="s">
        <v>34</v>
      </c>
      <c r="D6" s="9">
        <v>18000</v>
      </c>
      <c r="E6" s="10" t="s">
        <v>35</v>
      </c>
      <c r="F6" s="10" t="s">
        <v>36</v>
      </c>
      <c r="G6" s="8" t="s">
        <v>37</v>
      </c>
      <c r="H6" s="8" t="s">
        <v>26</v>
      </c>
      <c r="I6" s="8" t="s">
        <v>38</v>
      </c>
      <c r="J6" s="8" t="s">
        <v>28</v>
      </c>
      <c r="K6" s="9" t="s">
        <v>29</v>
      </c>
      <c r="L6" s="9">
        <v>1700</v>
      </c>
      <c r="M6" s="9" t="s">
        <v>30</v>
      </c>
      <c r="N6" s="10" t="s">
        <v>31</v>
      </c>
      <c r="O6" s="8">
        <v>100</v>
      </c>
      <c r="P6" s="8">
        <v>30</v>
      </c>
      <c r="Q6" s="8" t="s">
        <v>32</v>
      </c>
      <c r="R6" s="10" t="s">
        <v>39</v>
      </c>
    </row>
    <row r="7" s="1" customFormat="1" ht="129" customHeight="1" spans="1:18">
      <c r="A7" s="8">
        <v>3</v>
      </c>
      <c r="B7" s="8" t="s">
        <v>21</v>
      </c>
      <c r="C7" s="8" t="s">
        <v>40</v>
      </c>
      <c r="D7" s="9">
        <v>500</v>
      </c>
      <c r="E7" s="10" t="s">
        <v>41</v>
      </c>
      <c r="F7" s="10" t="s">
        <v>41</v>
      </c>
      <c r="G7" s="8" t="s">
        <v>42</v>
      </c>
      <c r="H7" s="8" t="s">
        <v>26</v>
      </c>
      <c r="I7" s="8" t="s">
        <v>43</v>
      </c>
      <c r="J7" s="8" t="s">
        <v>44</v>
      </c>
      <c r="K7" s="9" t="s">
        <v>45</v>
      </c>
      <c r="L7" s="9">
        <v>300</v>
      </c>
      <c r="M7" s="9" t="s">
        <v>30</v>
      </c>
      <c r="N7" s="10" t="s">
        <v>46</v>
      </c>
      <c r="O7" s="8">
        <v>35</v>
      </c>
      <c r="P7" s="8">
        <v>15</v>
      </c>
      <c r="Q7" s="8" t="s">
        <v>47</v>
      </c>
      <c r="R7" s="8"/>
    </row>
    <row r="8" s="1" customFormat="1" ht="146" customHeight="1" spans="1:18">
      <c r="A8" s="8">
        <v>4</v>
      </c>
      <c r="B8" s="8" t="s">
        <v>21</v>
      </c>
      <c r="C8" s="8" t="s">
        <v>48</v>
      </c>
      <c r="D8" s="9">
        <v>850</v>
      </c>
      <c r="E8" s="10" t="s">
        <v>49</v>
      </c>
      <c r="F8" s="10" t="s">
        <v>50</v>
      </c>
      <c r="G8" s="8" t="s">
        <v>51</v>
      </c>
      <c r="H8" s="8" t="s">
        <v>26</v>
      </c>
      <c r="I8" s="8" t="s">
        <v>52</v>
      </c>
      <c r="J8" s="8" t="s">
        <v>53</v>
      </c>
      <c r="K8" s="9" t="s">
        <v>54</v>
      </c>
      <c r="L8" s="9">
        <v>350</v>
      </c>
      <c r="M8" s="9" t="s">
        <v>30</v>
      </c>
      <c r="N8" s="10" t="s">
        <v>55</v>
      </c>
      <c r="O8" s="8">
        <v>40</v>
      </c>
      <c r="P8" s="8">
        <v>15</v>
      </c>
      <c r="Q8" s="8" t="s">
        <v>47</v>
      </c>
      <c r="R8" s="8"/>
    </row>
    <row r="9" s="1" customFormat="1" ht="217" customHeight="1" spans="1:18">
      <c r="A9" s="8">
        <v>5</v>
      </c>
      <c r="B9" s="8" t="s">
        <v>21</v>
      </c>
      <c r="C9" s="8" t="s">
        <v>56</v>
      </c>
      <c r="D9" s="9">
        <v>750</v>
      </c>
      <c r="E9" s="10" t="s">
        <v>57</v>
      </c>
      <c r="F9" s="10" t="s">
        <v>58</v>
      </c>
      <c r="G9" s="8" t="s">
        <v>59</v>
      </c>
      <c r="H9" s="8" t="s">
        <v>26</v>
      </c>
      <c r="I9" s="8" t="s">
        <v>60</v>
      </c>
      <c r="J9" s="8" t="s">
        <v>61</v>
      </c>
      <c r="K9" s="9" t="s">
        <v>62</v>
      </c>
      <c r="L9" s="9">
        <v>400</v>
      </c>
      <c r="M9" s="9" t="s">
        <v>30</v>
      </c>
      <c r="N9" s="10" t="s">
        <v>63</v>
      </c>
      <c r="O9" s="8">
        <v>35</v>
      </c>
      <c r="P9" s="8">
        <v>15</v>
      </c>
      <c r="Q9" s="8" t="s">
        <v>47</v>
      </c>
      <c r="R9" s="8"/>
    </row>
    <row r="10" s="1" customFormat="1" ht="128" customHeight="1" spans="1:18">
      <c r="A10" s="8">
        <v>6</v>
      </c>
      <c r="B10" s="8" t="s">
        <v>21</v>
      </c>
      <c r="C10" s="8" t="s">
        <v>64</v>
      </c>
      <c r="D10" s="9">
        <v>200</v>
      </c>
      <c r="E10" s="10" t="s">
        <v>65</v>
      </c>
      <c r="F10" s="10" t="s">
        <v>65</v>
      </c>
      <c r="G10" s="8" t="s">
        <v>66</v>
      </c>
      <c r="H10" s="8" t="s">
        <v>26</v>
      </c>
      <c r="I10" s="8" t="s">
        <v>43</v>
      </c>
      <c r="J10" s="8" t="s">
        <v>67</v>
      </c>
      <c r="K10" s="9" t="s">
        <v>54</v>
      </c>
      <c r="L10" s="9">
        <v>200</v>
      </c>
      <c r="M10" s="9" t="s">
        <v>30</v>
      </c>
      <c r="N10" s="10" t="s">
        <v>68</v>
      </c>
      <c r="O10" s="8">
        <v>20</v>
      </c>
      <c r="P10" s="8">
        <v>10</v>
      </c>
      <c r="Q10" s="8" t="s">
        <v>47</v>
      </c>
      <c r="R10" s="8"/>
    </row>
    <row r="11" s="1" customFormat="1" ht="136" customHeight="1" spans="1:18">
      <c r="A11" s="8">
        <v>7</v>
      </c>
      <c r="B11" s="8" t="s">
        <v>21</v>
      </c>
      <c r="C11" s="8" t="s">
        <v>69</v>
      </c>
      <c r="D11" s="9">
        <v>400</v>
      </c>
      <c r="E11" s="10" t="s">
        <v>70</v>
      </c>
      <c r="F11" s="10" t="s">
        <v>71</v>
      </c>
      <c r="G11" s="8" t="s">
        <v>72</v>
      </c>
      <c r="H11" s="8" t="s">
        <v>26</v>
      </c>
      <c r="I11" s="8" t="s">
        <v>73</v>
      </c>
      <c r="J11" s="8" t="s">
        <v>74</v>
      </c>
      <c r="K11" s="9" t="s">
        <v>62</v>
      </c>
      <c r="L11" s="9">
        <v>300</v>
      </c>
      <c r="M11" s="9" t="s">
        <v>30</v>
      </c>
      <c r="N11" s="10" t="s">
        <v>75</v>
      </c>
      <c r="O11" s="8">
        <v>30</v>
      </c>
      <c r="P11" s="8">
        <v>15</v>
      </c>
      <c r="Q11" s="8" t="s">
        <v>47</v>
      </c>
      <c r="R11" s="8"/>
    </row>
    <row r="12" s="1" customFormat="1" ht="154" customHeight="1" spans="1:18">
      <c r="A12" s="8">
        <v>8</v>
      </c>
      <c r="B12" s="8" t="s">
        <v>21</v>
      </c>
      <c r="C12" s="8" t="s">
        <v>76</v>
      </c>
      <c r="D12" s="9">
        <v>1000</v>
      </c>
      <c r="E12" s="10" t="s">
        <v>77</v>
      </c>
      <c r="F12" s="10" t="s">
        <v>78</v>
      </c>
      <c r="G12" s="8" t="s">
        <v>79</v>
      </c>
      <c r="H12" s="8" t="s">
        <v>26</v>
      </c>
      <c r="I12" s="8" t="s">
        <v>80</v>
      </c>
      <c r="J12" s="8" t="s">
        <v>81</v>
      </c>
      <c r="K12" s="9" t="s">
        <v>82</v>
      </c>
      <c r="L12" s="9">
        <v>300</v>
      </c>
      <c r="M12" s="9" t="s">
        <v>30</v>
      </c>
      <c r="N12" s="10" t="s">
        <v>83</v>
      </c>
      <c r="O12" s="8">
        <v>30</v>
      </c>
      <c r="P12" s="8">
        <v>15</v>
      </c>
      <c r="Q12" s="8" t="s">
        <v>47</v>
      </c>
      <c r="R12" s="8"/>
    </row>
    <row r="13" s="2" customFormat="1" ht="182" customHeight="1" spans="1:18">
      <c r="A13" s="8">
        <v>9</v>
      </c>
      <c r="B13" s="11" t="s">
        <v>21</v>
      </c>
      <c r="C13" s="11" t="s">
        <v>84</v>
      </c>
      <c r="D13" s="9">
        <v>1200</v>
      </c>
      <c r="E13" s="12" t="s">
        <v>85</v>
      </c>
      <c r="F13" s="12" t="s">
        <v>86</v>
      </c>
      <c r="G13" s="11" t="s">
        <v>87</v>
      </c>
      <c r="H13" s="8" t="s">
        <v>26</v>
      </c>
      <c r="I13" s="11" t="s">
        <v>88</v>
      </c>
      <c r="J13" s="11" t="s">
        <v>89</v>
      </c>
      <c r="K13" s="11" t="s">
        <v>90</v>
      </c>
      <c r="L13" s="11">
        <v>50</v>
      </c>
      <c r="M13" s="9" t="s">
        <v>30</v>
      </c>
      <c r="N13" s="10" t="s">
        <v>91</v>
      </c>
      <c r="O13" s="11">
        <v>10</v>
      </c>
      <c r="P13" s="11">
        <v>3</v>
      </c>
      <c r="Q13" s="11" t="s">
        <v>47</v>
      </c>
      <c r="R13" s="13"/>
    </row>
    <row r="14" s="2" customFormat="1" ht="154" customHeight="1" spans="1:18">
      <c r="A14" s="8">
        <v>10</v>
      </c>
      <c r="B14" s="11" t="s">
        <v>21</v>
      </c>
      <c r="C14" s="11" t="s">
        <v>92</v>
      </c>
      <c r="D14" s="9">
        <v>2000</v>
      </c>
      <c r="E14" s="12" t="s">
        <v>93</v>
      </c>
      <c r="F14" s="12" t="s">
        <v>94</v>
      </c>
      <c r="G14" s="11" t="s">
        <v>95</v>
      </c>
      <c r="H14" s="8" t="s">
        <v>26</v>
      </c>
      <c r="I14" s="11" t="s">
        <v>96</v>
      </c>
      <c r="J14" s="11" t="s">
        <v>97</v>
      </c>
      <c r="K14" s="11" t="s">
        <v>98</v>
      </c>
      <c r="L14" s="11">
        <v>300</v>
      </c>
      <c r="M14" s="9" t="s">
        <v>30</v>
      </c>
      <c r="N14" s="10" t="s">
        <v>99</v>
      </c>
      <c r="O14" s="11">
        <v>30</v>
      </c>
      <c r="P14" s="11">
        <v>15</v>
      </c>
      <c r="Q14" s="11" t="s">
        <v>47</v>
      </c>
      <c r="R14" s="13"/>
    </row>
    <row r="15" s="1" customFormat="1" ht="193" customHeight="1" spans="1:18">
      <c r="A15" s="8">
        <v>11</v>
      </c>
      <c r="B15" s="8" t="s">
        <v>21</v>
      </c>
      <c r="C15" s="8" t="s">
        <v>100</v>
      </c>
      <c r="D15" s="9">
        <v>2000</v>
      </c>
      <c r="E15" s="10" t="s">
        <v>101</v>
      </c>
      <c r="F15" s="10" t="s">
        <v>102</v>
      </c>
      <c r="G15" s="8" t="s">
        <v>103</v>
      </c>
      <c r="H15" s="8" t="s">
        <v>104</v>
      </c>
      <c r="I15" s="8" t="s">
        <v>105</v>
      </c>
      <c r="J15" s="8" t="s">
        <v>105</v>
      </c>
      <c r="K15" s="9" t="s">
        <v>106</v>
      </c>
      <c r="L15" s="9">
        <v>400</v>
      </c>
      <c r="M15" s="9" t="s">
        <v>107</v>
      </c>
      <c r="N15" s="10" t="s">
        <v>108</v>
      </c>
      <c r="O15" s="8">
        <v>30</v>
      </c>
      <c r="P15" s="8">
        <v>15</v>
      </c>
      <c r="Q15" s="8" t="s">
        <v>32</v>
      </c>
      <c r="R15" s="8"/>
    </row>
    <row r="16" s="1" customFormat="1" ht="203" customHeight="1" spans="1:18">
      <c r="A16" s="8">
        <v>12</v>
      </c>
      <c r="B16" s="8" t="s">
        <v>21</v>
      </c>
      <c r="C16" s="8" t="s">
        <v>109</v>
      </c>
      <c r="D16" s="9">
        <v>650</v>
      </c>
      <c r="E16" s="10" t="s">
        <v>110</v>
      </c>
      <c r="F16" s="10" t="s">
        <v>110</v>
      </c>
      <c r="G16" s="8" t="s">
        <v>111</v>
      </c>
      <c r="H16" s="8" t="s">
        <v>112</v>
      </c>
      <c r="I16" s="8" t="s">
        <v>113</v>
      </c>
      <c r="J16" s="8" t="s">
        <v>114</v>
      </c>
      <c r="K16" s="9" t="s">
        <v>62</v>
      </c>
      <c r="L16" s="9">
        <v>600</v>
      </c>
      <c r="M16" s="9" t="s">
        <v>107</v>
      </c>
      <c r="N16" s="10" t="s">
        <v>115</v>
      </c>
      <c r="O16" s="8"/>
      <c r="P16" s="8"/>
      <c r="Q16" s="8" t="s">
        <v>32</v>
      </c>
      <c r="R16" s="8"/>
    </row>
    <row r="17" s="1" customFormat="1" ht="115" customHeight="1" spans="1:18">
      <c r="A17" s="8">
        <v>13</v>
      </c>
      <c r="B17" s="8" t="s">
        <v>21</v>
      </c>
      <c r="C17" s="8" t="s">
        <v>116</v>
      </c>
      <c r="D17" s="9">
        <v>1000</v>
      </c>
      <c r="E17" s="10" t="s">
        <v>117</v>
      </c>
      <c r="F17" s="10" t="s">
        <v>117</v>
      </c>
      <c r="G17" s="8" t="s">
        <v>118</v>
      </c>
      <c r="H17" s="8" t="s">
        <v>112</v>
      </c>
      <c r="I17" s="8" t="s">
        <v>27</v>
      </c>
      <c r="J17" s="8" t="s">
        <v>27</v>
      </c>
      <c r="K17" s="9" t="s">
        <v>119</v>
      </c>
      <c r="L17" s="9">
        <v>600</v>
      </c>
      <c r="M17" s="9" t="s">
        <v>107</v>
      </c>
      <c r="N17" s="10" t="s">
        <v>120</v>
      </c>
      <c r="O17" s="8">
        <v>70</v>
      </c>
      <c r="P17" s="8">
        <v>25</v>
      </c>
      <c r="Q17" s="8" t="s">
        <v>32</v>
      </c>
      <c r="R17" s="8"/>
    </row>
    <row r="18" s="1" customFormat="1" ht="221" customHeight="1" spans="1:18">
      <c r="A18" s="8">
        <v>14</v>
      </c>
      <c r="B18" s="8" t="s">
        <v>21</v>
      </c>
      <c r="C18" s="8" t="s">
        <v>121</v>
      </c>
      <c r="D18" s="9">
        <v>3000</v>
      </c>
      <c r="E18" s="10" t="s">
        <v>122</v>
      </c>
      <c r="F18" s="10" t="s">
        <v>123</v>
      </c>
      <c r="G18" s="8" t="s">
        <v>124</v>
      </c>
      <c r="H18" s="8" t="s">
        <v>112</v>
      </c>
      <c r="I18" s="8" t="s">
        <v>125</v>
      </c>
      <c r="J18" s="8" t="s">
        <v>125</v>
      </c>
      <c r="K18" s="9" t="s">
        <v>98</v>
      </c>
      <c r="L18" s="9">
        <v>200</v>
      </c>
      <c r="M18" s="9" t="s">
        <v>107</v>
      </c>
      <c r="N18" s="10" t="s">
        <v>126</v>
      </c>
      <c r="O18" s="8"/>
      <c r="P18" s="8"/>
      <c r="Q18" s="8" t="s">
        <v>32</v>
      </c>
      <c r="R18" s="8"/>
    </row>
    <row r="19" s="1" customFormat="1" ht="207" customHeight="1" spans="1:18">
      <c r="A19" s="8">
        <v>15</v>
      </c>
      <c r="B19" s="8" t="s">
        <v>21</v>
      </c>
      <c r="C19" s="8" t="s">
        <v>127</v>
      </c>
      <c r="D19" s="9">
        <v>400</v>
      </c>
      <c r="E19" s="10" t="s">
        <v>128</v>
      </c>
      <c r="F19" s="10" t="s">
        <v>129</v>
      </c>
      <c r="G19" s="8" t="s">
        <v>130</v>
      </c>
      <c r="H19" s="8" t="s">
        <v>112</v>
      </c>
      <c r="I19" s="8" t="s">
        <v>125</v>
      </c>
      <c r="J19" s="8" t="s">
        <v>125</v>
      </c>
      <c r="K19" s="9" t="s">
        <v>98</v>
      </c>
      <c r="L19" s="9">
        <v>400</v>
      </c>
      <c r="M19" s="9" t="s">
        <v>107</v>
      </c>
      <c r="N19" s="10" t="s">
        <v>131</v>
      </c>
      <c r="O19" s="8"/>
      <c r="P19" s="8"/>
      <c r="Q19" s="8" t="s">
        <v>32</v>
      </c>
      <c r="R19" s="8"/>
    </row>
    <row r="20" s="1" customFormat="1" ht="203" customHeight="1" spans="1:18">
      <c r="A20" s="8">
        <v>16</v>
      </c>
      <c r="B20" s="8" t="s">
        <v>21</v>
      </c>
      <c r="C20" s="8" t="s">
        <v>132</v>
      </c>
      <c r="D20" s="9">
        <v>50</v>
      </c>
      <c r="E20" s="10" t="s">
        <v>133</v>
      </c>
      <c r="F20" s="10" t="s">
        <v>133</v>
      </c>
      <c r="G20" s="8" t="s">
        <v>134</v>
      </c>
      <c r="H20" s="8" t="s">
        <v>135</v>
      </c>
      <c r="I20" s="8" t="s">
        <v>136</v>
      </c>
      <c r="J20" s="8" t="s">
        <v>136</v>
      </c>
      <c r="K20" s="9" t="s">
        <v>54</v>
      </c>
      <c r="L20" s="9">
        <v>50</v>
      </c>
      <c r="M20" s="9" t="s">
        <v>107</v>
      </c>
      <c r="N20" s="10"/>
      <c r="O20" s="8"/>
      <c r="P20" s="8"/>
      <c r="Q20" s="8"/>
      <c r="R20" s="8"/>
    </row>
  </sheetData>
  <mergeCells count="3">
    <mergeCell ref="A1:B1"/>
    <mergeCell ref="A2:R2"/>
    <mergeCell ref="A4:C4"/>
  </mergeCells>
  <dataValidations count="1">
    <dataValidation type="list" allowBlank="1" showInputMessage="1" showErrorMessage="1" sqref="H5 H6 H7 H8 H9 H10 H11 H14 H15 H16 H17 H20 H12:H13 H18:H19">
      <formula1>"产业帮扶,就业帮扶,乡村基础公共设施,乡村公共服务,乡村人居环境,帮扶脱贫残疾人,干部人才交流,其他"</formula1>
    </dataValidation>
  </dataValidations>
  <printOptions horizontalCentered="1"/>
  <pageMargins left="0.314583333333333" right="0.156944444444444" top="0.393055555555556" bottom="0.432638888888889" header="0.354166666666667" footer="0.393055555555556"/>
  <pageSetup paperSize="9" scale="5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cp:lastModifiedBy>
  <dcterms:created xsi:type="dcterms:W3CDTF">2022-01-29T09:34:00Z</dcterms:created>
  <dcterms:modified xsi:type="dcterms:W3CDTF">2023-07-10T01:43:17Z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F6E4F54062F24CE5AFEC5D2300283FD0_13</vt:lpwstr>
  </property>
  <property fmtid="{D5CDD505-2E9C-101B-9397-08002B2CF9AE}" pid="4" name="KSOReadingLayout">
    <vt:bool>true</vt:bool>
  </property>
</Properties>
</file>