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455" windowHeight="12060" activeTab="1"/>
  </bookViews>
  <sheets>
    <sheet name="汇总表" sheetId="4" r:id="rId1"/>
    <sheet name="2022年冬季取暖费发放名单" sheetId="2" r:id="rId2"/>
  </sheets>
  <calcPr calcId="144525"/>
</workbook>
</file>

<file path=xl/sharedStrings.xml><?xml version="1.0" encoding="utf-8"?>
<sst xmlns="http://schemas.openxmlformats.org/spreadsheetml/2006/main" count="79" uniqueCount="45">
  <si>
    <t>城市特困人员2022年冬季取暖费资金发放汇总表</t>
  </si>
  <si>
    <t>单位：白河县社会救助中心</t>
  </si>
  <si>
    <t>日期：2022年11月28日</t>
  </si>
  <si>
    <t>序号</t>
  </si>
  <si>
    <t>乡镇名称</t>
  </si>
  <si>
    <t>分散供养</t>
  </si>
  <si>
    <t>集中供养</t>
  </si>
  <si>
    <t>合计</t>
  </si>
  <si>
    <t>备注</t>
  </si>
  <si>
    <t>供养人数
（人）</t>
  </si>
  <si>
    <t>金额
（元）</t>
  </si>
  <si>
    <t>县中心敬老院</t>
  </si>
  <si>
    <t>城关镇</t>
  </si>
  <si>
    <t>冷水镇</t>
  </si>
  <si>
    <t>西营镇</t>
  </si>
  <si>
    <t>经办人：王景芹</t>
  </si>
  <si>
    <t>负责人：魏琳</t>
  </si>
  <si>
    <t>城市特困人员2022年冬季取暖费发放名单</t>
  </si>
  <si>
    <t>单位：</t>
  </si>
  <si>
    <t>白河县社会救助中心</t>
  </si>
  <si>
    <t>户主姓名</t>
  </si>
  <si>
    <t>供养方式</t>
  </si>
  <si>
    <t>所在敬老院</t>
  </si>
  <si>
    <t>2022年冬季取暖费（元/年）</t>
  </si>
  <si>
    <t>计均贵</t>
  </si>
  <si>
    <t>杜明泽</t>
  </si>
  <si>
    <t>石延平</t>
  </si>
  <si>
    <t>刘生林</t>
  </si>
  <si>
    <t>曹树全</t>
  </si>
  <si>
    <t>邓群</t>
  </si>
  <si>
    <t>卢才铁</t>
  </si>
  <si>
    <t>文自军</t>
  </si>
  <si>
    <t>贺保</t>
  </si>
  <si>
    <t>龚远军</t>
  </si>
  <si>
    <t>薛建平</t>
  </si>
  <si>
    <t>西营镇区域敬老院</t>
  </si>
  <si>
    <t>艾德仙</t>
  </si>
  <si>
    <t>白河县城关镇敬老院</t>
  </si>
  <si>
    <t>张德全</t>
  </si>
  <si>
    <t>卫志凤</t>
  </si>
  <si>
    <t>柯贤兵</t>
  </si>
  <si>
    <t>王堂红</t>
  </si>
  <si>
    <t>雷顺生</t>
  </si>
  <si>
    <t>白河县中心敬老院</t>
  </si>
  <si>
    <t>杨东海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</si>
</sst>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5" borderId="12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3"/>
  <sheetViews>
    <sheetView zoomScale="115" zoomScaleNormal="115" workbookViewId="0">
      <selection activeCell="C6" sqref="C6"/>
    </sheetView>
  </sheetViews>
  <sheetFormatPr defaultColWidth="9" defaultRowHeight="13.5"/>
  <cols>
    <col min="1" max="1" width="9" style="14"/>
    <col min="2" max="2" width="15.2083333333333" style="14" customWidth="1"/>
    <col min="3" max="8" width="14.2416666666667" style="14" customWidth="1"/>
    <col min="9" max="9" width="17.9333333333333" style="14" customWidth="1"/>
    <col min="10" max="16384" width="9" style="14"/>
  </cols>
  <sheetData>
    <row r="1" ht="48" customHeight="1" spans="1:9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="14" customFormat="1" ht="8" customHeight="1"/>
    <row r="3" s="15" customFormat="1" ht="33" customHeight="1" spans="1:9">
      <c r="A3" s="20" t="s">
        <v>1</v>
      </c>
      <c r="B3" s="20"/>
      <c r="C3" s="20"/>
      <c r="D3" s="20"/>
      <c r="G3" s="21" t="s">
        <v>2</v>
      </c>
      <c r="H3" s="21"/>
      <c r="I3" s="21"/>
    </row>
    <row r="4" s="16" customFormat="1" ht="46" customHeight="1" spans="1:9">
      <c r="A4" s="22" t="s">
        <v>3</v>
      </c>
      <c r="B4" s="22" t="s">
        <v>4</v>
      </c>
      <c r="C4" s="22" t="s">
        <v>5</v>
      </c>
      <c r="D4" s="22"/>
      <c r="E4" s="22" t="s">
        <v>6</v>
      </c>
      <c r="F4" s="22"/>
      <c r="G4" s="22" t="s">
        <v>7</v>
      </c>
      <c r="H4" s="22"/>
      <c r="I4" s="22" t="s">
        <v>8</v>
      </c>
    </row>
    <row r="5" s="16" customFormat="1" ht="46" customHeight="1" spans="1:9">
      <c r="A5" s="22"/>
      <c r="B5" s="22"/>
      <c r="C5" s="23" t="s">
        <v>9</v>
      </c>
      <c r="D5" s="23" t="s">
        <v>10</v>
      </c>
      <c r="E5" s="23" t="s">
        <v>9</v>
      </c>
      <c r="F5" s="23" t="s">
        <v>10</v>
      </c>
      <c r="G5" s="23" t="s">
        <v>9</v>
      </c>
      <c r="H5" s="23" t="s">
        <v>10</v>
      </c>
      <c r="I5" s="22"/>
    </row>
    <row r="6" s="17" customFormat="1" ht="40.2" customHeight="1" spans="1:9">
      <c r="A6" s="24">
        <v>1</v>
      </c>
      <c r="B6" s="25" t="s">
        <v>11</v>
      </c>
      <c r="C6" s="25"/>
      <c r="D6" s="25"/>
      <c r="E6" s="25">
        <v>2</v>
      </c>
      <c r="F6" s="26">
        <f>+E6*1200</f>
        <v>2400</v>
      </c>
      <c r="G6" s="25">
        <f>+E6+C6</f>
        <v>2</v>
      </c>
      <c r="H6" s="26">
        <f>+G6*1200</f>
        <v>2400</v>
      </c>
      <c r="I6" s="25"/>
    </row>
    <row r="7" s="17" customFormat="1" ht="40.2" customHeight="1" spans="1:9">
      <c r="A7" s="24">
        <v>2</v>
      </c>
      <c r="B7" s="25" t="s">
        <v>12</v>
      </c>
      <c r="C7" s="25">
        <v>9</v>
      </c>
      <c r="D7" s="26">
        <f>+C7*1200</f>
        <v>10800</v>
      </c>
      <c r="E7" s="25">
        <v>5</v>
      </c>
      <c r="F7" s="26">
        <f>+E7*1200</f>
        <v>6000</v>
      </c>
      <c r="G7" s="25">
        <f>+E7+C7</f>
        <v>14</v>
      </c>
      <c r="H7" s="26">
        <f>+G7*1200</f>
        <v>16800</v>
      </c>
      <c r="I7" s="25"/>
    </row>
    <row r="8" s="17" customFormat="1" ht="40.2" customHeight="1" spans="1:9">
      <c r="A8" s="24">
        <v>3</v>
      </c>
      <c r="B8" s="25" t="s">
        <v>13</v>
      </c>
      <c r="C8" s="25">
        <v>1</v>
      </c>
      <c r="D8" s="26">
        <f>+C8*1200</f>
        <v>1200</v>
      </c>
      <c r="E8" s="25"/>
      <c r="F8" s="26"/>
      <c r="G8" s="25">
        <f>+E8+C8</f>
        <v>1</v>
      </c>
      <c r="H8" s="26">
        <f>+G8*1200</f>
        <v>1200</v>
      </c>
      <c r="I8" s="25"/>
    </row>
    <row r="9" s="17" customFormat="1" ht="40.2" customHeight="1" spans="1:9">
      <c r="A9" s="24">
        <v>4</v>
      </c>
      <c r="B9" s="25" t="s">
        <v>14</v>
      </c>
      <c r="C9" s="27"/>
      <c r="D9" s="26"/>
      <c r="E9" s="25">
        <v>1</v>
      </c>
      <c r="F9" s="26">
        <f>+E9*1200</f>
        <v>1200</v>
      </c>
      <c r="G9" s="25">
        <f>+E9+C9</f>
        <v>1</v>
      </c>
      <c r="H9" s="26">
        <f>+G9*1200</f>
        <v>1200</v>
      </c>
      <c r="I9" s="25"/>
    </row>
    <row r="10" s="17" customFormat="1" ht="40.2" customHeight="1" spans="1:9">
      <c r="A10" s="24" t="s">
        <v>7</v>
      </c>
      <c r="B10" s="24"/>
      <c r="C10" s="24">
        <f>SUM(C6:C9)</f>
        <v>10</v>
      </c>
      <c r="D10" s="26">
        <f>+C10*1200</f>
        <v>12000</v>
      </c>
      <c r="E10" s="24">
        <f>SUM(E6:E9)</f>
        <v>8</v>
      </c>
      <c r="F10" s="28">
        <f>SUM(F6:F9)</f>
        <v>9600</v>
      </c>
      <c r="G10" s="25">
        <f>+E10+C10</f>
        <v>18</v>
      </c>
      <c r="H10" s="26">
        <f>+G10*1200</f>
        <v>21600</v>
      </c>
      <c r="I10" s="24"/>
    </row>
    <row r="11" s="18" customFormat="1" ht="18" customHeight="1" spans="1:9">
      <c r="A11" s="3"/>
      <c r="B11" s="3"/>
      <c r="C11" s="3"/>
      <c r="D11" s="3"/>
      <c r="E11" s="3"/>
      <c r="F11" s="3"/>
      <c r="G11" s="3"/>
      <c r="H11" s="3"/>
      <c r="I11" s="3"/>
    </row>
    <row r="12" s="18" customFormat="1" ht="14.25" spans="1:16378">
      <c r="A12"/>
      <c r="B12" t="s">
        <v>15</v>
      </c>
      <c r="D12"/>
      <c r="E12" s="29"/>
      <c r="F12" s="29"/>
      <c r="G12" t="s">
        <v>16</v>
      </c>
      <c r="H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</row>
    <row r="13" s="18" customFormat="1" ht="14.25"/>
  </sheetData>
  <mergeCells count="10">
    <mergeCell ref="A1:I1"/>
    <mergeCell ref="A3:D3"/>
    <mergeCell ref="G3:I3"/>
    <mergeCell ref="C4:D4"/>
    <mergeCell ref="E4:F4"/>
    <mergeCell ref="G4:H4"/>
    <mergeCell ref="A10:B10"/>
    <mergeCell ref="A4:A5"/>
    <mergeCell ref="B4:B5"/>
    <mergeCell ref="I4:I5"/>
  </mergeCells>
  <pageMargins left="0.7" right="0.7" top="0.904861111111111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0"/>
  <sheetViews>
    <sheetView tabSelected="1" workbookViewId="0">
      <selection activeCell="I20" sqref="I20"/>
    </sheetView>
  </sheetViews>
  <sheetFormatPr defaultColWidth="9" defaultRowHeight="13.5"/>
  <cols>
    <col min="1" max="1" width="8.75" style="1" customWidth="1"/>
    <col min="2" max="2" width="18.5" style="1" customWidth="1"/>
    <col min="3" max="3" width="17.25" style="1" customWidth="1"/>
    <col min="4" max="4" width="24.5" style="1" customWidth="1"/>
    <col min="5" max="5" width="17.5" style="1" customWidth="1"/>
    <col min="6" max="6" width="16.325" style="1" customWidth="1"/>
    <col min="7" max="7" width="14.9166666666667" style="1" customWidth="1"/>
    <col min="8" max="16384" width="9" style="1"/>
  </cols>
  <sheetData>
    <row r="1" ht="27" spans="1:6">
      <c r="A1" s="4" t="s">
        <v>17</v>
      </c>
      <c r="B1" s="4"/>
      <c r="C1" s="4"/>
      <c r="D1" s="4"/>
      <c r="E1" s="4"/>
      <c r="F1" s="4"/>
    </row>
    <row r="2" ht="12" customHeight="1" spans="1:6">
      <c r="A2" s="4"/>
      <c r="B2" s="4"/>
      <c r="C2" s="4"/>
      <c r="D2" s="4"/>
      <c r="E2" s="4"/>
      <c r="F2" s="4"/>
    </row>
    <row r="3" s="1" customFormat="1" ht="23" customHeight="1" spans="1:6">
      <c r="A3" s="1" t="s">
        <v>18</v>
      </c>
      <c r="B3" s="5" t="s">
        <v>19</v>
      </c>
      <c r="E3" s="6" t="s">
        <v>2</v>
      </c>
      <c r="F3" s="6"/>
    </row>
    <row r="4" s="1" customFormat="1" ht="38" customHeight="1" spans="1:6">
      <c r="A4" s="7" t="s">
        <v>3</v>
      </c>
      <c r="B4" s="7" t="s">
        <v>20</v>
      </c>
      <c r="C4" s="7" t="s">
        <v>21</v>
      </c>
      <c r="D4" s="7" t="s">
        <v>22</v>
      </c>
      <c r="E4" s="8" t="s">
        <v>23</v>
      </c>
      <c r="F4" s="9" t="s">
        <v>8</v>
      </c>
    </row>
    <row r="5" s="2" customFormat="1" ht="22" customHeight="1" spans="1:6">
      <c r="A5" s="7">
        <v>1</v>
      </c>
      <c r="B5" s="2" t="s">
        <v>24</v>
      </c>
      <c r="C5" s="7" t="s">
        <v>5</v>
      </c>
      <c r="D5" s="7"/>
      <c r="E5" s="10">
        <v>1200</v>
      </c>
      <c r="F5" s="7"/>
    </row>
    <row r="6" s="2" customFormat="1" ht="22" customHeight="1" spans="1:6">
      <c r="A6" s="7">
        <v>2</v>
      </c>
      <c r="B6" s="7" t="s">
        <v>25</v>
      </c>
      <c r="C6" s="7" t="s">
        <v>5</v>
      </c>
      <c r="D6" s="7"/>
      <c r="E6" s="10">
        <v>1200</v>
      </c>
      <c r="F6" s="7"/>
    </row>
    <row r="7" s="2" customFormat="1" ht="22" customHeight="1" spans="1:6">
      <c r="A7" s="7">
        <v>3</v>
      </c>
      <c r="B7" s="7" t="s">
        <v>26</v>
      </c>
      <c r="C7" s="7" t="s">
        <v>5</v>
      </c>
      <c r="D7" s="7"/>
      <c r="E7" s="10">
        <v>1200</v>
      </c>
      <c r="F7" s="7"/>
    </row>
    <row r="8" s="2" customFormat="1" ht="22" customHeight="1" spans="1:6">
      <c r="A8" s="7">
        <v>4</v>
      </c>
      <c r="B8" s="7" t="s">
        <v>27</v>
      </c>
      <c r="C8" s="7" t="s">
        <v>5</v>
      </c>
      <c r="D8" s="7"/>
      <c r="E8" s="10">
        <v>1200</v>
      </c>
      <c r="F8" s="7"/>
    </row>
    <row r="9" s="2" customFormat="1" ht="22" customHeight="1" spans="1:6">
      <c r="A9" s="7">
        <v>5</v>
      </c>
      <c r="B9" s="7" t="s">
        <v>28</v>
      </c>
      <c r="C9" s="7" t="s">
        <v>5</v>
      </c>
      <c r="D9" s="7"/>
      <c r="E9" s="10">
        <v>1200</v>
      </c>
      <c r="F9" s="7"/>
    </row>
    <row r="10" s="2" customFormat="1" ht="22" customHeight="1" spans="1:6">
      <c r="A10" s="7">
        <v>6</v>
      </c>
      <c r="B10" s="7" t="s">
        <v>29</v>
      </c>
      <c r="C10" s="7" t="s">
        <v>5</v>
      </c>
      <c r="D10" s="7"/>
      <c r="E10" s="10">
        <v>1200</v>
      </c>
      <c r="F10" s="7"/>
    </row>
    <row r="11" s="2" customFormat="1" ht="22" customHeight="1" spans="1:6">
      <c r="A11" s="7">
        <v>7</v>
      </c>
      <c r="B11" s="7" t="s">
        <v>30</v>
      </c>
      <c r="C11" s="7" t="s">
        <v>5</v>
      </c>
      <c r="D11" s="7"/>
      <c r="E11" s="10">
        <v>1200</v>
      </c>
      <c r="F11" s="7"/>
    </row>
    <row r="12" s="2" customFormat="1" ht="22" customHeight="1" spans="1:6">
      <c r="A12" s="7">
        <v>8</v>
      </c>
      <c r="B12" s="7" t="s">
        <v>31</v>
      </c>
      <c r="C12" s="7" t="s">
        <v>5</v>
      </c>
      <c r="D12" s="7"/>
      <c r="E12" s="10">
        <v>1200</v>
      </c>
      <c r="F12" s="7"/>
    </row>
    <row r="13" s="2" customFormat="1" ht="22" customHeight="1" spans="1:6">
      <c r="A13" s="7">
        <v>9</v>
      </c>
      <c r="B13" s="7" t="s">
        <v>32</v>
      </c>
      <c r="C13" s="7" t="s">
        <v>5</v>
      </c>
      <c r="D13" s="7"/>
      <c r="E13" s="10">
        <v>1200</v>
      </c>
      <c r="F13" s="7"/>
    </row>
    <row r="14" s="2" customFormat="1" ht="22" customHeight="1" spans="1:6">
      <c r="A14" s="7">
        <v>10</v>
      </c>
      <c r="B14" s="7" t="s">
        <v>33</v>
      </c>
      <c r="C14" s="7" t="s">
        <v>5</v>
      </c>
      <c r="D14" s="7"/>
      <c r="E14" s="10">
        <v>1200</v>
      </c>
      <c r="F14" s="7"/>
    </row>
    <row r="15" s="2" customFormat="1" ht="22" customHeight="1" spans="1:6">
      <c r="A15" s="7">
        <v>11</v>
      </c>
      <c r="B15" s="7" t="s">
        <v>34</v>
      </c>
      <c r="C15" s="7" t="s">
        <v>6</v>
      </c>
      <c r="D15" s="7" t="s">
        <v>35</v>
      </c>
      <c r="E15" s="10">
        <v>1200</v>
      </c>
      <c r="F15" s="7"/>
    </row>
    <row r="16" s="2" customFormat="1" ht="22" customHeight="1" spans="1:6">
      <c r="A16" s="7">
        <v>12</v>
      </c>
      <c r="B16" s="7" t="s">
        <v>36</v>
      </c>
      <c r="C16" s="7" t="s">
        <v>6</v>
      </c>
      <c r="D16" s="7" t="s">
        <v>37</v>
      </c>
      <c r="E16" s="10">
        <v>1200</v>
      </c>
      <c r="F16" s="7"/>
    </row>
    <row r="17" ht="22" customHeight="1" spans="1:8">
      <c r="A17" s="7">
        <v>13</v>
      </c>
      <c r="B17" s="7" t="s">
        <v>38</v>
      </c>
      <c r="C17" s="7" t="s">
        <v>6</v>
      </c>
      <c r="D17" s="7" t="s">
        <v>37</v>
      </c>
      <c r="E17" s="10">
        <v>1200</v>
      </c>
      <c r="F17" s="9"/>
      <c r="G17" s="2"/>
      <c r="H17" s="2"/>
    </row>
    <row r="18" ht="22" customHeight="1" spans="1:8">
      <c r="A18" s="7">
        <v>14</v>
      </c>
      <c r="B18" s="7" t="s">
        <v>39</v>
      </c>
      <c r="C18" s="7" t="s">
        <v>6</v>
      </c>
      <c r="D18" s="7" t="s">
        <v>37</v>
      </c>
      <c r="E18" s="10">
        <v>1200</v>
      </c>
      <c r="F18" s="9"/>
      <c r="G18" s="2"/>
      <c r="H18" s="2"/>
    </row>
    <row r="19" ht="22" customHeight="1" spans="1:8">
      <c r="A19" s="7">
        <v>15</v>
      </c>
      <c r="B19" s="7" t="s">
        <v>40</v>
      </c>
      <c r="C19" s="7" t="s">
        <v>6</v>
      </c>
      <c r="D19" s="7" t="s">
        <v>37</v>
      </c>
      <c r="E19" s="10">
        <v>1200</v>
      </c>
      <c r="F19" s="9"/>
      <c r="G19" s="2"/>
      <c r="H19" s="2"/>
    </row>
    <row r="20" ht="22" customHeight="1" spans="1:8">
      <c r="A20" s="7">
        <v>16</v>
      </c>
      <c r="B20" s="7" t="s">
        <v>41</v>
      </c>
      <c r="C20" s="9" t="s">
        <v>6</v>
      </c>
      <c r="D20" s="9" t="s">
        <v>37</v>
      </c>
      <c r="E20" s="10">
        <v>1200</v>
      </c>
      <c r="F20" s="9"/>
      <c r="G20" s="2"/>
      <c r="H20" s="2"/>
    </row>
    <row r="21" ht="22" customHeight="1" spans="1:8">
      <c r="A21" s="7">
        <v>17</v>
      </c>
      <c r="B21" s="7" t="s">
        <v>42</v>
      </c>
      <c r="C21" s="9" t="s">
        <v>6</v>
      </c>
      <c r="D21" s="9" t="s">
        <v>43</v>
      </c>
      <c r="E21" s="10">
        <v>1200</v>
      </c>
      <c r="F21" s="9"/>
      <c r="G21" s="2"/>
      <c r="H21" s="2"/>
    </row>
    <row r="22" ht="22" customHeight="1" spans="1:8">
      <c r="A22" s="7">
        <v>18</v>
      </c>
      <c r="B22" s="7" t="s">
        <v>44</v>
      </c>
      <c r="C22" s="9" t="s">
        <v>6</v>
      </c>
      <c r="D22" s="9" t="s">
        <v>43</v>
      </c>
      <c r="E22" s="10">
        <v>1200</v>
      </c>
      <c r="F22" s="9"/>
      <c r="G22" s="2"/>
      <c r="H22" s="2"/>
    </row>
    <row r="23" s="1" customFormat="1" ht="22" customHeight="1" spans="1:6">
      <c r="A23" s="11" t="s">
        <v>7</v>
      </c>
      <c r="B23" s="12"/>
      <c r="C23" s="12"/>
      <c r="D23" s="12"/>
      <c r="E23" s="10">
        <f>SUM(E5:E22)</f>
        <v>21600</v>
      </c>
      <c r="F23" s="9"/>
    </row>
    <row r="24" s="1" customFormat="1" ht="8" customHeight="1" spans="1:6">
      <c r="A24" s="13"/>
      <c r="B24" s="13"/>
      <c r="C24" s="13"/>
      <c r="D24" s="13"/>
      <c r="E24" s="13"/>
      <c r="F24" s="13"/>
    </row>
    <row r="25" s="3" customFormat="1" ht="14.25" spans="1:16381">
      <c r="A25" s="1"/>
      <c r="B25" s="1" t="s">
        <v>15</v>
      </c>
      <c r="C25" s="1"/>
      <c r="D25" t="s">
        <v>16</v>
      </c>
      <c r="E25" s="6"/>
      <c r="F25" s="1"/>
      <c r="G25" s="1"/>
      <c r="H25" s="1"/>
      <c r="I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</row>
    <row r="27" ht="19.2" customHeight="1"/>
    <row r="28" ht="19.2" customHeight="1"/>
    <row r="29" ht="19.2" customHeight="1"/>
    <row r="30" ht="19.2" customHeight="1"/>
  </sheetData>
  <mergeCells count="4">
    <mergeCell ref="A1:F1"/>
    <mergeCell ref="E3:F3"/>
    <mergeCell ref="A23:D23"/>
    <mergeCell ref="A24:F24"/>
  </mergeCells>
  <pageMargins left="0.7" right="0.7" top="0.75" bottom="0.314583333333333" header="0.3" footer="0.3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2022年冬季取暖费发放名单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2020-04-15T01:41:00Z</dcterms:created>
  <dcterms:modified xsi:type="dcterms:W3CDTF">2022-11-30T08:54:32Z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0B0888F0C63644AC8BF2E68E6240D3BF</vt:lpwstr>
  </property>
</Properties>
</file>