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级清单" sheetId="1" r:id="rId1"/>
  </sheets>
  <definedNames>
    <definedName name="_xlnm._FilterDatabase" localSheetId="0" hidden="1">县级清单!$A$4:$E$4</definedName>
    <definedName name="_xlnm.Print_Area" localSheetId="0">县级清单!$A$1:$E$611</definedName>
    <definedName name="_xlnm.Print_Titles" localSheetId="0">县级清单!$4:$4</definedName>
  </definedNames>
  <calcPr calcId="144525"/>
</workbook>
</file>

<file path=xl/sharedStrings.xml><?xml version="1.0" encoding="utf-8"?>
<sst xmlns="http://schemas.openxmlformats.org/spreadsheetml/2006/main" count="1416" uniqueCount="613">
  <si>
    <t>白河县行政许可事项清单（2022年版）</t>
  </si>
  <si>
    <t>（共265项，其中承接中省层面设定事项263项，中央垂直管理等机构实施事项2项）</t>
  </si>
  <si>
    <t>（一）承接中省层面设定事项</t>
  </si>
  <si>
    <t>序号</t>
  </si>
  <si>
    <t>县级主管部门</t>
  </si>
  <si>
    <t>事项名称</t>
  </si>
  <si>
    <t>实施机关</t>
  </si>
  <si>
    <t>设定和实施依据</t>
  </si>
  <si>
    <t>县发展和改革局</t>
  </si>
  <si>
    <t>固定资产投资项目核准（含国发〔2016〕72号文件规定的外商投资项目）</t>
  </si>
  <si>
    <t>县人民政府（政府投资项目由县发展和改革局承办，其他由县行政审批服务局承办）</t>
  </si>
  <si>
    <t>《企业投资项目核准和备案管理条例》</t>
  </si>
  <si>
    <t>《国务院关于发布政府核准的投资项目目录（2016年本）的通知》（国发〔2016〕72号）</t>
  </si>
  <si>
    <t>《白河县全面推行相对集中行政许可权改革工作实施方案》（白办发〔2019〕67号）</t>
  </si>
  <si>
    <t>在电力设施周围或者电力设施保护区内进行可能危及电力设施安全作业审批</t>
  </si>
  <si>
    <t>县供电局</t>
  </si>
  <si>
    <t>《中华人民共和国电力法》</t>
  </si>
  <si>
    <t>《电力设施保护条例》</t>
  </si>
  <si>
    <t>新建不能满足管道保护要求的石油天然气管道防护方案审批</t>
  </si>
  <si>
    <t>县住房和城乡建设局</t>
  </si>
  <si>
    <t>《中华人民共和国石油天然气管道保护法》</t>
  </si>
  <si>
    <t>可能影响石油天然气管道保护的施工作业审批</t>
  </si>
  <si>
    <t>县教育体育和科技局</t>
  </si>
  <si>
    <t>民办、中外合作开办中等及以下学校和其他教育机构筹设审批</t>
  </si>
  <si>
    <t>县行政审批服务局</t>
  </si>
  <si>
    <t>《中华人民共和国民办教育促进法》</t>
  </si>
  <si>
    <t>《中华人民共和国中外合作办学条例》</t>
  </si>
  <si>
    <t>《国务院关于当前发展学前教育的若干意见》（国发〔2010〕41号）</t>
  </si>
  <si>
    <t>中等及以下学校和其他教育机构设置审批</t>
  </si>
  <si>
    <t>《中华人民共和国教育法》</t>
  </si>
  <si>
    <t>《中华人民共和国民办教育促进法实施条例》</t>
  </si>
  <si>
    <t>《国务院办公厅关于规范校外培训机构发展的意见》（国办发〔2018〕80号）</t>
  </si>
  <si>
    <t>《陕西省民办教育促进条例》</t>
  </si>
  <si>
    <t>从事文艺、体育等专业训练的社会组织自行实施义务教育审批</t>
  </si>
  <si>
    <t>《中华人民共和国义务教育法》</t>
  </si>
  <si>
    <t>校车使用许可</t>
  </si>
  <si>
    <t>县人民政府（由县行政审批服务局会同县公安局、交通运输局承办）</t>
  </si>
  <si>
    <t>《校车安全管理条例》</t>
  </si>
  <si>
    <t>教师资格认定</t>
  </si>
  <si>
    <t>《中华人民共和国教师法》</t>
  </si>
  <si>
    <t>《教师资格条例》</t>
  </si>
  <si>
    <t>《国家职业资格目录（2021年版）》</t>
  </si>
  <si>
    <t>适龄儿童、少年因身体状况需要延缓入学或者休学审批</t>
  </si>
  <si>
    <t>举办健身气功活动及设立站点审批</t>
  </si>
  <si>
    <t>《国务院对确需保留的行政审批项目设定行政许可的决定》</t>
  </si>
  <si>
    <t>《健身气功管理办法》（体育总局令2006年第9号）</t>
  </si>
  <si>
    <t>高危险性体育项目经营许可</t>
  </si>
  <si>
    <t>《全民健身条例》</t>
  </si>
  <si>
    <t>《国务院关于取消和下放一批行政审批项目等事项的决定》（国发〔2013〕19号）</t>
  </si>
  <si>
    <t>《经营高危险性体育项目许可管理办法》（国家体育总局令2013年第17号）</t>
  </si>
  <si>
    <t>《陕西省体育局关于做好经营高危险性体育项目管理工作的通知》（陕体发〔2013〕59号）</t>
  </si>
  <si>
    <t>临时占用公共体育设施审批</t>
  </si>
  <si>
    <t>《中华人民共和国体育法》</t>
  </si>
  <si>
    <t>县公安局</t>
  </si>
  <si>
    <t>民用枪支及枪支主要零部件、弹药配置许可</t>
  </si>
  <si>
    <t>《中华人民共和国枪支管理法》</t>
  </si>
  <si>
    <t>举行集会游行示威许可</t>
  </si>
  <si>
    <t>《中华人民共和国集会游行示威法》</t>
  </si>
  <si>
    <t>《中华人民共和国集会游行示威法实施条例》</t>
  </si>
  <si>
    <t>大型群众性活动安全许可</t>
  </si>
  <si>
    <t>《中华人民共和国消防法》</t>
  </si>
  <si>
    <t>《大型群众性活动安全管理条例》</t>
  </si>
  <si>
    <t>公章刻制业特种行业许可</t>
  </si>
  <si>
    <t>《印铸刻字业暂行管理规则》</t>
  </si>
  <si>
    <t>《公安部关于深化娱乐服务场所和特种行业治安管理改革进一步依法加强事中事后监管的工作意见》（公治〔2017〕529号）</t>
  </si>
  <si>
    <t>旅馆业特种行业许可</t>
  </si>
  <si>
    <t>《旅馆业治安管理办法》</t>
  </si>
  <si>
    <t>互联网上网服务营业场所信息网络安全审核</t>
  </si>
  <si>
    <t>《互联网上网服务营业场所管理条例》</t>
  </si>
  <si>
    <t>举办焰火晚会及其他大型焰火燃放活动许可</t>
  </si>
  <si>
    <t>《烟花爆竹安全管理条例》</t>
  </si>
  <si>
    <t>《公安部办公厅关于贯彻执行〈大型焰火燃放作业人员资格条件及管理〉和〈大型焰火燃放作业单位资质条件及管理〉有关事项的通知》（公治〔2010〕592号）</t>
  </si>
  <si>
    <t>烟花爆竹道路运输许可</t>
  </si>
  <si>
    <t>县公安局（运达地或者启运地）</t>
  </si>
  <si>
    <t>《关于优化烟花爆竹道路运输许可审批进一步深化烟花爆竹“放管服”改革工作的通知》（公治安明发〔2019〕218号）</t>
  </si>
  <si>
    <t>民用爆炸物品购买许可</t>
  </si>
  <si>
    <t>《民用爆炸物品安全管理条例》</t>
  </si>
  <si>
    <t>民用爆炸物品运输许可</t>
  </si>
  <si>
    <t>县公安局（运达地）</t>
  </si>
  <si>
    <t>剧毒化学品购买许可</t>
  </si>
  <si>
    <t>《危险化学品安全管理条例》</t>
  </si>
  <si>
    <t>剧毒化学品道路运输通行许可</t>
  </si>
  <si>
    <t>县公安局（交警大队）</t>
  </si>
  <si>
    <t>放射性物品道路运输许可</t>
  </si>
  <si>
    <t>《中华人民共和国核安全法》</t>
  </si>
  <si>
    <t>《放射性物品运输安全管理条例》</t>
  </si>
  <si>
    <t>运输危险化学品的车辆进入危险化学品运输车辆限制通行区域审批</t>
  </si>
  <si>
    <t>易制毒化学品购买许可（除第一类中的药品类易制毒化学品外）</t>
  </si>
  <si>
    <t>《中华人民共和国禁毒法》</t>
  </si>
  <si>
    <t>《易制毒化学品管理条例》</t>
  </si>
  <si>
    <t>易制毒化学品运输许可</t>
  </si>
  <si>
    <t>金融机构营业场所和金库安全防范设施建设方案审批</t>
  </si>
  <si>
    <t>《金融机构营业场所和金库安全防范设施建设许可实施办法》（公安部令第86号）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</si>
  <si>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</si>
  <si>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</si>
  <si>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</si>
  <si>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</si>
  <si>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</si>
  <si>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</si>
  <si>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</si>
  <si>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</si>
  <si>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</si>
  <si>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《中华人民共和国公路法》</t>
  </si>
  <si>
    <t>《城市道路管理条例》</t>
  </si>
  <si>
    <t>户口迁移审批</t>
  </si>
  <si>
    <t>《中华人民共和国户口登记条例》</t>
  </si>
  <si>
    <t>犬类准养证核发</t>
  </si>
  <si>
    <t>《中华人民共和国动物防疫法》</t>
  </si>
  <si>
    <t>《中华人民共和国传染病防治法实施办法》</t>
  </si>
  <si>
    <t>普通护照签发</t>
  </si>
  <si>
    <t>县公安局出入境管理大队（受国家移民局委托实施）</t>
  </si>
  <si>
    <t>《中华人民共和国护照法》</t>
  </si>
  <si>
    <t>内地居民前往港澳通行证、往来港澳通行证及签注签发</t>
  </si>
  <si>
    <t>县公安局出入境管理大队（受中华人民共和国出入境管理局委托实施）</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</si>
  <si>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</si>
  <si>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</si>
  <si>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</si>
  <si>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</si>
  <si>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</si>
  <si>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县民政局</t>
  </si>
  <si>
    <t>社会团体成立、变更、注销登记及修改章程核准</t>
  </si>
  <si>
    <t>县行政审批服务局（实行登记管理机关和业务主管单位双重负责管理体制的，由有关业务主管单位实施前置审查）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</si>
  <si>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</si>
  <si>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</si>
  <si>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</si>
  <si>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</si>
  <si>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县民政局（由县委统战部实施前置审查）</t>
  </si>
  <si>
    <t>《宗教事务条例》</t>
  </si>
  <si>
    <t>慈善组织公开募捐资格审批</t>
  </si>
  <si>
    <t>《中华人民共和国慈善法》</t>
  </si>
  <si>
    <t>殡葬设施建设审批</t>
  </si>
  <si>
    <t>县人民政府；县行政审批服务局</t>
  </si>
  <si>
    <t>《殡葬管理条例》</t>
  </si>
  <si>
    <t>地名命名、更名审批</t>
  </si>
  <si>
    <t>《地名管理条例》</t>
  </si>
  <si>
    <t>县财政局</t>
  </si>
  <si>
    <t>中介机构从事代理记账业务审批</t>
  </si>
  <si>
    <t>《中华人民共和国会计法》</t>
  </si>
  <si>
    <t>《代理记账管理办法》(财政部令第98号）</t>
  </si>
  <si>
    <t>县人力资源和社会保障局</t>
  </si>
  <si>
    <t>职业培训学校筹设审批</t>
  </si>
  <si>
    <t>职业培训学校办学许可</t>
  </si>
  <si>
    <t>人力资源服务许可</t>
  </si>
  <si>
    <t>《中华人民共和国就业促进法》</t>
  </si>
  <si>
    <t>《人力资源市场暂行条例》</t>
  </si>
  <si>
    <t>《陕西省人力资源市场条例》</t>
  </si>
  <si>
    <t>劳务派遣经营许可</t>
  </si>
  <si>
    <t>《中华人民共和国劳动合同法》</t>
  </si>
  <si>
    <t>《劳务派遣行政许可实施办法》（人力资源社会保障部令第19号）</t>
  </si>
  <si>
    <t>《陕西省人民政府关于取消和下放一批行政审批等项目的决定》（陕政发〔2016〕34号）</t>
  </si>
  <si>
    <t>《陕西省人力资源和社会保障厅关于印发〈劳务派遣行政许可实施细则〉的通知》（陕人社发〔2013〕43号）</t>
  </si>
  <si>
    <t>企业实行不定时工作制和综合计算工时工作制审批</t>
  </si>
  <si>
    <t>《中华人民共和国劳动法》</t>
  </si>
  <si>
    <t>《关于企业实行不定时工作制和综合计算工时工作制的审批办法》（劳部发〔1994〕503号）</t>
  </si>
  <si>
    <t>《陕西省人民政府关于取消和调整一批行政审批项目的决定》（陕政发〔2015〕6号）</t>
  </si>
  <si>
    <t>《陕西省关于企业实行不定时工作制和综合计算工时工作制的审批办法》（陕劳发〔1995〕201号）</t>
  </si>
  <si>
    <t>县自然资源局</t>
  </si>
  <si>
    <t>开采矿产资源审批</t>
  </si>
  <si>
    <t>《中华人民共和国矿产资源法》</t>
  </si>
  <si>
    <t>《中华人民共和国矿产资源法实施细则》</t>
  </si>
  <si>
    <t>《矿产资源开采登记管理办法》</t>
  </si>
  <si>
    <t>建设项目用地预审与选址意见书核发</t>
  </si>
  <si>
    <t>《中华人民共和国城乡规划法》</t>
  </si>
  <si>
    <t>《中华人民共和国土地管理法》</t>
  </si>
  <si>
    <t>《中华人民共和国土地管理法实施条例》</t>
  </si>
  <si>
    <t>《建设项目用地预审管理办法》（国土资源部令第68号）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</si>
  <si>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</si>
  <si>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</si>
  <si>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</si>
  <si>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县人民政府（由县自然资源局承办）</t>
  </si>
  <si>
    <t>乡（镇）村公共设施、公益事业使用集体建设用地审批</t>
  </si>
  <si>
    <t>临时用地审批</t>
  </si>
  <si>
    <t>建设用地、临时建设用地规划许可</t>
  </si>
  <si>
    <t>开发未确定使用权的国有荒山、荒地、荒滩从事生产审查</t>
  </si>
  <si>
    <t>建设工程、临时建设工程规划许可</t>
  </si>
  <si>
    <t>县自然资源局；省人民政府确定的镇人民政府</t>
  </si>
  <si>
    <t>乡村建设规划许可</t>
  </si>
  <si>
    <t>法人或者其他组织需要利用属于国家秘密的基础测绘成果审批</t>
  </si>
  <si>
    <t>《中华人民共和国测绘成果管理条例》</t>
  </si>
  <si>
    <t>《基础测绘成果提供使用管理暂行办法》（国测法字〔2006〕13号）</t>
  </si>
  <si>
    <t>安康市生态环境局白河分局</t>
  </si>
  <si>
    <t>一般建设项目环境影响评价审批</t>
  </si>
  <si>
    <t>《中华人民共和国环境保护法》</t>
  </si>
  <si>
    <t>《中华人民共和国环境影响评价法》</t>
  </si>
  <si>
    <t>《中华人民共和国水污染防治法》</t>
  </si>
  <si>
    <t>《中华人民共和国大气污染防治法》</t>
  </si>
  <si>
    <t>《中华人民共和国土壤污染防治法》</t>
  </si>
  <si>
    <t>《中华人民共和国固体废物污染环境防治法》</t>
  </si>
  <si>
    <t>《中华人民共和国环境噪声污染防治法》</t>
  </si>
  <si>
    <t>《建设项目环境保护管理条例》</t>
  </si>
  <si>
    <t>核与辐射类建设项目环境影响评价审批</t>
  </si>
  <si>
    <t>《中华人民共和国放射性污染防治法》</t>
  </si>
  <si>
    <t>江河、湖泊新建、改建或者扩大排污口审批</t>
  </si>
  <si>
    <t>《中华人民共和国水法》</t>
  </si>
  <si>
    <t>《中华人民共和国长江保护法》</t>
  </si>
  <si>
    <t>《中央编办关于生态环境部流域生态环境监管机构设置有关事项的通知》（中编办发〔2019〕26号）</t>
  </si>
  <si>
    <t>危险废物经营许可</t>
  </si>
  <si>
    <t>《危险废物经营许可证管理办法》</t>
  </si>
  <si>
    <t>放射性核素排放许可</t>
  </si>
  <si>
    <t>建筑工程施工许可</t>
  </si>
  <si>
    <t>《中华人民共和国建筑法》</t>
  </si>
  <si>
    <t>《建筑工程施工许可管理办法》（住房城乡建设部令第18号公布，住房城乡建设部令第52号修正）</t>
  </si>
  <si>
    <t>商品房预售许可</t>
  </si>
  <si>
    <t>《中华人民共和国城市房地产管理法》</t>
  </si>
  <si>
    <t>城镇污水排入排水管网许可</t>
  </si>
  <si>
    <t>《城镇排水与污水处理条例》</t>
  </si>
  <si>
    <t>拆除、改动、迁移城市公共供水设施审核</t>
  </si>
  <si>
    <t>县住房和城乡建设局会同县水利局</t>
  </si>
  <si>
    <t>《城市供水条例》</t>
  </si>
  <si>
    <t>拆除、改动城镇排水与污水处理设施审核</t>
  </si>
  <si>
    <t>由于工程施工、设备维修等原因确需停止供水的审批</t>
  </si>
  <si>
    <t>县水利局</t>
  </si>
  <si>
    <t>燃气经营许可</t>
  </si>
  <si>
    <t>《城镇燃气管理条例》</t>
  </si>
  <si>
    <t>燃气经营者改动市政燃气设施审批</t>
  </si>
  <si>
    <t>《国务院关于第六批取消和调整行政审批项目的决定》（国发〔2012〕52号）</t>
  </si>
  <si>
    <t>市政设施建设类审批</t>
  </si>
  <si>
    <t>县人民政府（由县住房和城乡建设局承办）；县住房和城乡建设局</t>
  </si>
  <si>
    <t>特殊车辆在城市道路上行驶审批</t>
  </si>
  <si>
    <t>改变绿化规划、绿化用地的使用性质审批</t>
  </si>
  <si>
    <t>工程建设涉及城市绿地、树木审批</t>
  </si>
  <si>
    <t>《城市绿化条例》</t>
  </si>
  <si>
    <t>历史建筑实施原址保护审批</t>
  </si>
  <si>
    <t>县自然资源局会同县文物局</t>
  </si>
  <si>
    <t>《历史文化名城名镇名村保护条例》</t>
  </si>
  <si>
    <t xml:space="preserve"> </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</si>
  <si>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</si>
  <si>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</si>
  <si>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</si>
  <si>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《建设工程消防设计审查验收管理暂行规定》（住房城乡建设部令第51号）</t>
  </si>
  <si>
    <t>《陕西省住房和城乡建设厅〈建设工程消防设计审查验收管理暂行规定〉实施细则》（陕建消发〔2020〕7号）</t>
  </si>
  <si>
    <t>《陕西省住房和城乡建设厅关于调整陕西省〈建设工程消防设计审查验收管理暂行规定〉实施细则部分条款的通知》（陕建消发〔2021〕2号）</t>
  </si>
  <si>
    <t>建设工程消防验收</t>
  </si>
  <si>
    <t>在村庄、集镇规划区内公共场所修建临时建筑等设施审批</t>
  </si>
  <si>
    <t>镇人民政府</t>
  </si>
  <si>
    <t>《村庄和集镇规划建设管理条例》</t>
  </si>
  <si>
    <t>建筑起重机械使用登记</t>
  </si>
  <si>
    <t>《中华人民共和国特种设备安全法》</t>
  </si>
  <si>
    <t>《建设工程安全生产管理条例》</t>
  </si>
  <si>
    <t>应建防空地下室的民用建筑项目报建审批</t>
  </si>
  <si>
    <t>《中共中央 国务院 中央军委关于加强人民防空工作的决定》</t>
  </si>
  <si>
    <t>拆除人民防空工程审批</t>
  </si>
  <si>
    <t>《中华人民共和国人民防空法》</t>
  </si>
  <si>
    <t>新建、改建、扩建燃气工程核准</t>
  </si>
  <si>
    <t>《陕西省燃气管理条例》</t>
  </si>
  <si>
    <t>单位、组织和个人投资建设除城市道路外的其他市政公用设施的审批</t>
  </si>
  <si>
    <t>《陕西省城市市政公用设施管理条例》</t>
  </si>
  <si>
    <t>建设工程施工需要迁移、改建排水、防洪设施批准</t>
  </si>
  <si>
    <t>在排水、防洪设施保护范围内临时进行施工作业批准</t>
  </si>
  <si>
    <t>迁移、拆卸、改动城市道路照明设施或在设施上拉线接电、悬挂物品的批准</t>
  </si>
  <si>
    <t>改装、拆除、迁移、连接供水、供热、燃气管道设施的批准</t>
  </si>
  <si>
    <t>在城市供水、供热、燃气设施保护范围内从事施工作业的批准</t>
  </si>
  <si>
    <t>关闭、闲置、拆除城市环境卫生设施许可</t>
  </si>
  <si>
    <t>县城市管理执法局会同安康市生态环境局白河分局</t>
  </si>
  <si>
    <t>拆除环境卫生设施许可</t>
  </si>
  <si>
    <t>县城市管理执法局</t>
  </si>
  <si>
    <t>《城市市容和环境卫生管理条例》</t>
  </si>
  <si>
    <t>从事城市生活垃圾经营性清扫、收集、运输、处理服务审批</t>
  </si>
  <si>
    <t>城市建筑垃圾处置核准</t>
  </si>
  <si>
    <t>设置大型户外广告及在城市建筑物、设施上悬挂、张贴宣传品审批</t>
  </si>
  <si>
    <t>临时性建筑物搭建、堆放物料、占道施工审批</t>
  </si>
  <si>
    <t>临时占用城市道路设置商业摊点、电话亭、宣传娱乐活动点、机动车停车场、非机动车保管站和堆放物料、施工作业的批准</t>
  </si>
  <si>
    <t>因建设需要必须拆迁、改建、封闭环境卫生设施的审批</t>
  </si>
  <si>
    <t>《陕西省城市市容环境卫生条例》</t>
  </si>
  <si>
    <t>城市公园内举办展览、文体表演等活动审批</t>
  </si>
  <si>
    <t>《陕西省城市公共空间管理条例》</t>
  </si>
  <si>
    <t>县交通运输局</t>
  </si>
  <si>
    <t>公路建设项目设计文件审批</t>
  </si>
  <si>
    <t>《建设工程质量管理条例》</t>
  </si>
  <si>
    <t>《建设工程勘察设计管理条例》</t>
  </si>
  <si>
    <t>《农村公路建设管理办法》（交通运输部令2018年第4号）</t>
  </si>
  <si>
    <t>公路建设项目施工许可</t>
  </si>
  <si>
    <t>《公路建设市场管理办法》（交通部令2004年第14号公布，交通运输部令2015年第11号修正）</t>
  </si>
  <si>
    <t>公路建设项目竣工验收</t>
  </si>
  <si>
    <t>《收费公路管理条例》</t>
  </si>
  <si>
    <t>《公路工程竣（交）工验收办法》（交通部令2004年第3号）</t>
  </si>
  <si>
    <t>公路超限运输许可</t>
  </si>
  <si>
    <t>《公路安全保护条例》</t>
  </si>
  <si>
    <t>涉路施工许可</t>
  </si>
  <si>
    <t>《路政管理规定》（交通部令2003年第2号公布，交通运输部令2016年第81号修正）</t>
  </si>
  <si>
    <t>更新采伐护路林审批</t>
  </si>
  <si>
    <t>道路旅客运输经营许可</t>
  </si>
  <si>
    <t>《中华人民共和国道路运输条例》</t>
  </si>
  <si>
    <t>道路旅客运输站经营许可</t>
  </si>
  <si>
    <t>道路货物运输经营许可（除使用4500千克及以下普通货运车辆从事普通货运经营外）</t>
  </si>
  <si>
    <t>《道路货物运输及站场管理规定》（交通部令2005年第6号公布，交通运输部令2019年第17号修正）</t>
  </si>
  <si>
    <t>出租汽车经营许可</t>
  </si>
  <si>
    <t>《巡游出租汽车经营服务管理规定》（交通运输部令2014年第16号公布，交通运输部令2021年第16号修正）</t>
  </si>
  <si>
    <t>《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</si>
  <si>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t>
  </si>
  <si>
    <t>港口岸线使用审批</t>
  </si>
  <si>
    <t>《中华人民共和国港口法》</t>
  </si>
  <si>
    <t>《港口岸线使用审批管理办法》（交通运输部、国家发展改革委令2012年第6号公布，交通运输部令2018年第5号修正）</t>
  </si>
  <si>
    <t>水运建设项目设计文件审批</t>
  </si>
  <si>
    <t>《中华人民共和国航道法》</t>
  </si>
  <si>
    <t>《中华人民共和国航道管理条例》</t>
  </si>
  <si>
    <t>通航建筑物运行方案审批</t>
  </si>
  <si>
    <t>《通航建筑物运行管理办法》（交通运输部令2019年第6号）</t>
  </si>
  <si>
    <t>航道通航条件影响评价审核</t>
  </si>
  <si>
    <t>《航道通航条件影响评价审核管理办法》（交通运输部令2017年第1号公布，交通运输部令2019年第35号修正）</t>
  </si>
  <si>
    <t>水运工程建设项目竣工验收</t>
  </si>
  <si>
    <t>《港口工程建设管理规定》（交通运输部令2018年第2号公布，交通运输部令2019年第32号修正）</t>
  </si>
  <si>
    <t>《航道工程建设管理规定》（交通运输部令2019年第44号）</t>
  </si>
  <si>
    <t>港口经营许可</t>
  </si>
  <si>
    <t>港口采掘、爆破施工作业许可</t>
  </si>
  <si>
    <t>在内河通航水域载运、拖带超重、超长、超高、超宽、半潜物体或者拖放竹、木等物体许可</t>
  </si>
  <si>
    <t>《中华人民共和国内河交通安全管理条例》</t>
  </si>
  <si>
    <t>《交通运输部办公厅关于全面推行直属海事系统权责清单制度的通知》（交办海〔2018〕19号）</t>
  </si>
  <si>
    <t>内河专用航标设置、撤除、位置移动和其他状况改变审批</t>
  </si>
  <si>
    <t>《中华人民共和国航标条例》</t>
  </si>
  <si>
    <t>海域或者内河通航水域、岸线施工作业许可</t>
  </si>
  <si>
    <t>《中华人民共和国海上交通安全法》</t>
  </si>
  <si>
    <t>船舶国籍登记</t>
  </si>
  <si>
    <t>《中华人民共和国船舶登记条例》</t>
  </si>
  <si>
    <t>设置或者撤销内河渡口审批</t>
  </si>
  <si>
    <t>县人民政府（由县交通运输局承办）</t>
  </si>
  <si>
    <t>船员适任证书核发</t>
  </si>
  <si>
    <t>《中华人民共和国船员条例》</t>
  </si>
  <si>
    <t>占用国防交通控制范围土地审批</t>
  </si>
  <si>
    <t>《中华人民共和国国防交通法》</t>
  </si>
  <si>
    <t>《国防交通条例》</t>
  </si>
  <si>
    <t>水利基建项目初步设计文件审批</t>
  </si>
  <si>
    <t>取水许可</t>
  </si>
  <si>
    <t>《取水许可和水资源费征收管理条例》</t>
  </si>
  <si>
    <t>洪水影响评价类审批</t>
  </si>
  <si>
    <t>《中华人民共和国防洪法》</t>
  </si>
  <si>
    <t>《中华人民共和国河道管理条例》</t>
  </si>
  <si>
    <t>《中华人民共和国水文条例》</t>
  </si>
  <si>
    <t>河道管理范围内特定活动审批</t>
  </si>
  <si>
    <t>河道采砂许可</t>
  </si>
  <si>
    <t>《长江河道采砂管理条例》</t>
  </si>
  <si>
    <t>《陕西省河道采砂管理办法》</t>
  </si>
  <si>
    <t>生产建设项目水土保持方案审批</t>
  </si>
  <si>
    <t>《中华人民共和国水土保持法》</t>
  </si>
  <si>
    <t>农村集体经济组织修建水库审批</t>
  </si>
  <si>
    <t>城市建设填堵水域、废除围堤审批</t>
  </si>
  <si>
    <t>县人民政府（由县行政审批服务局承办）</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</si>
  <si>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</si>
  <si>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</si>
  <si>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</si>
  <si>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</si>
  <si>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</si>
  <si>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</si>
  <si>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挖掘、占用、利用、跨（穿）越水工程设施建设活动批准</t>
  </si>
  <si>
    <t>《陕西省水工程管理条例》</t>
  </si>
  <si>
    <t>县农业农村局</t>
  </si>
  <si>
    <t>农药经营许可</t>
  </si>
  <si>
    <t>《农药管理条例》</t>
  </si>
  <si>
    <t>兽药经营许可</t>
  </si>
  <si>
    <t>《兽药管理条例》</t>
  </si>
  <si>
    <t>农作物种子生产经营许可</t>
  </si>
  <si>
    <t>《中华人民共和国种子法》</t>
  </si>
  <si>
    <t>《农业转基因生物安全管理条例》</t>
  </si>
  <si>
    <t>《转基因棉花种子生产经营许可规定》（农业部公告第2436号公布，农业农村部令2019年第2号修正）</t>
  </si>
  <si>
    <t>食用菌菌种生产经营许可</t>
  </si>
  <si>
    <t>县行政审批服务局（部分受理、部分审批）</t>
  </si>
  <si>
    <t>《食用菌菌种管理办法》（农业部令2006年第62号公布，农业部令2015年第1号修正）</t>
  </si>
  <si>
    <t>使用低于国家或地方规定的种用标准的农作物种子审批</t>
  </si>
  <si>
    <t>种畜禽生产经营许可</t>
  </si>
  <si>
    <t>《中华人民共和国畜牧法》</t>
  </si>
  <si>
    <t>《养蜂管理办法（试行）》（农业部公告第1692号）</t>
  </si>
  <si>
    <t>蚕种生产经营许可</t>
  </si>
  <si>
    <t>县农业农村局（受理）</t>
  </si>
  <si>
    <t>《蚕种管理办法》（农业部令2006年第68号）</t>
  </si>
  <si>
    <t>农业植物检疫证书核发</t>
  </si>
  <si>
    <t>《植物检疫条例》</t>
  </si>
  <si>
    <t>农业植物产地检疫合格证签发</t>
  </si>
  <si>
    <t>县农业农村局或者其所属的植物检疫机构</t>
  </si>
  <si>
    <t>农业野生植物采集、出售、收购、野外考察审批</t>
  </si>
  <si>
    <t>县农业农村局（受理采集国家二级保护野生植物）</t>
  </si>
  <si>
    <t>《中华人民共和国野生植物保护条例》</t>
  </si>
  <si>
    <t>动物及动物产品检疫合格证核发</t>
  </si>
  <si>
    <t>《动物检疫管理办法》（农业部令2010年第6号公布，农业农村部令2019年第2号修正）</t>
  </si>
  <si>
    <t>动物防疫条件合格证核发</t>
  </si>
  <si>
    <t>动物诊疗许可</t>
  </si>
  <si>
    <t>《动物诊疗机构管理办法》（农业部令2008年第19号公布，农业部令2017年8号修正）</t>
  </si>
  <si>
    <t>生鲜乳收购站许可</t>
  </si>
  <si>
    <t>《乳品质量安全监督管理条例》</t>
  </si>
  <si>
    <t>生鲜乳准运证明核发</t>
  </si>
  <si>
    <t>拖拉机和联合收割机驾驶证核发</t>
  </si>
  <si>
    <t>《农业机械安全监督管理条例》</t>
  </si>
  <si>
    <t>拖拉机和联合收割机登记</t>
  </si>
  <si>
    <t>工商企业等社会资本通过流转取得土地经营权审批</t>
  </si>
  <si>
    <t>县人民政府（由县农业农村局承办）、镇人民政府</t>
  </si>
  <si>
    <t>《中华人民共和国农村土地承包法》</t>
  </si>
  <si>
    <t>《农村土地经营权流转管理办法》（农业农村部令2021年第1号）</t>
  </si>
  <si>
    <t>农村村民宅基地审批</t>
  </si>
  <si>
    <t>人工繁育国家重点保护水生野生动物审批</t>
  </si>
  <si>
    <t>县农业农村局（部分权限受省农业农村厅委托实施）</t>
  </si>
  <si>
    <t>《中华人民共和国野生动物保护法》</t>
  </si>
  <si>
    <t>《中华人民共和国水生野生动物利用特许办法》（农业部令1999年第15号公布，农业部令2017年第8号修正）</t>
  </si>
  <si>
    <t>《国家林业局受理10种（类）陆生野生动物相关行政许可事项》（国家林业局公告2017年第14号）</t>
  </si>
  <si>
    <t>《陕西省人民政府关于委托一批行政许可事项的决定》（省政府令第235号）</t>
  </si>
  <si>
    <t>渔业船舶船员证书核发</t>
  </si>
  <si>
    <t>《中华人民共和国渔港水域交通安全管理条例》</t>
  </si>
  <si>
    <t>《中华人民共和国渔业船员管理办法》（农业部令2014年第4号公布，农业部令2017年第8号修正）</t>
  </si>
  <si>
    <t>水产苗种生产经营审批</t>
  </si>
  <si>
    <t>《中华人民共和国渔业法》</t>
  </si>
  <si>
    <t>《水产苗种管理办法》（农业部令2005年第46号）</t>
  </si>
  <si>
    <t>水域滩涂养殖证核发</t>
  </si>
  <si>
    <t>渔业船网工具指标审批</t>
  </si>
  <si>
    <t>《渔业捕捞许可管理规定》（农业农村部令2018年第1号）</t>
  </si>
  <si>
    <t>渔业捕捞许可</t>
  </si>
  <si>
    <t>《中华人民共和国渔业法实施细则》</t>
  </si>
  <si>
    <t>专用航标的设置、撤除、位置移动和其他状况改变审批</t>
  </si>
  <si>
    <t>《渔业航标管理办法》（农业部令2008年第13号）</t>
  </si>
  <si>
    <t>渔业船舶国籍登记</t>
  </si>
  <si>
    <t>《中华人民共和国渔业船舶登记办法》（农业部令2012年第8号公布，农业部令2013年第5号修正）</t>
  </si>
  <si>
    <t>县文化和旅游广电局</t>
  </si>
  <si>
    <t>文艺表演团体设立审批</t>
  </si>
  <si>
    <t>《营业性演出管理条例》</t>
  </si>
  <si>
    <t>营业性演出审批</t>
  </si>
  <si>
    <t>《营业性演出管理条例实施细则》（文化部令第47号公布，文化部令第57号修正）</t>
  </si>
  <si>
    <t>娱乐场所经营活动审批</t>
  </si>
  <si>
    <t>《娱乐场所管理条例》</t>
  </si>
  <si>
    <t>互联网上网服务营业场所筹建审批</t>
  </si>
  <si>
    <t>互联网上网服务经营活动审批</t>
  </si>
  <si>
    <t>广播电视专用频段频率使用许可</t>
  </si>
  <si>
    <t>县文化和旅游广电局（受理并逐级上报广电总局）</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</si>
  <si>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</si>
  <si>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</si>
  <si>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</si>
  <si>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</si>
  <si>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县文化和旅游广电局（初审）</t>
  </si>
  <si>
    <t>《广播电视站审批管理暂行规定》（广播电影电视总局令第32号）</t>
  </si>
  <si>
    <t>有线广播电视传输覆盖网工程验收审核</t>
  </si>
  <si>
    <t>广播电视视频点播业务审批</t>
  </si>
  <si>
    <t>县文化和旅游广电局（受理并逐级上报）</t>
  </si>
  <si>
    <t>《广播电视视频点播业务管理办法》（广播电影电视总局令第35号公布，广播电视总局令第9号修正）</t>
  </si>
  <si>
    <t>卫星电视广播地面接收设施安装服务许可</t>
  </si>
  <si>
    <t>《卫星电视广播地面接收设施管理规定》</t>
  </si>
  <si>
    <t>《卫星电视广播地面接收设施安装服务暂行办法》（广播电影电视总局令第60号公布，广播电视总局令第10号修正）</t>
  </si>
  <si>
    <t>《广电总局关于设立卫星地面接收设施安装服务机构审批事项的通知》（广发〔2010〕24号）</t>
  </si>
  <si>
    <t>设置卫星电视广播地面接收设施审批</t>
  </si>
  <si>
    <t>建设工程文物保护许可</t>
  </si>
  <si>
    <t>县人民政府（由县行政审批服务局承办，征得上一级文物部门同意）；县行政审批服务局</t>
  </si>
  <si>
    <t>《中华人民共和国文物保护法》</t>
  </si>
  <si>
    <t>文物保护单位原址保护措施审批</t>
  </si>
  <si>
    <t>核定为文物保护单位的属于国家所有的纪念建筑物或者古建筑改变用途审批</t>
  </si>
  <si>
    <t>县人民政府（由县行政审批服务局承办，征得市级文物部门同意）</t>
  </si>
  <si>
    <t>不可移动文物修缮审批</t>
  </si>
  <si>
    <t>非国有文物收藏单位和其他单位借用国有馆藏文物审批</t>
  </si>
  <si>
    <t>博物馆处理不够入藏标准、无保存价值的文物或标本审批</t>
  </si>
  <si>
    <t>县卫生健康局</t>
  </si>
  <si>
    <t>饮用水供水单位卫生许可</t>
  </si>
  <si>
    <t>《中华人民共和国传染病防治法》</t>
  </si>
  <si>
    <t>《安康市人民政府关于取消下放第一批行政审批事项的通知》（安政发〔2014〕12号）</t>
  </si>
  <si>
    <t>公共场所卫生许可</t>
  </si>
  <si>
    <t>《公共场所卫生管理条例》</t>
  </si>
  <si>
    <t>医疗机构建设项目放射性职业病危害预评价报告审核</t>
  </si>
  <si>
    <t>《中华人民共和国职业病防治法》</t>
  </si>
  <si>
    <t>《放射诊疗管理规定》（卫生部令第46号公布，国家卫生计生委令第8号修正）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</si>
  <si>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</si>
  <si>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</si>
  <si>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</si>
  <si>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</si>
  <si>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</si>
  <si>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t>
  </si>
  <si>
    <t>《中华人民共和国母婴保健法实施办法》</t>
  </si>
  <si>
    <t>《母婴保健专项技术服务许可及人员资格管理办法》（卫妇发〔1995〕7号公布，国家卫生健康委令第7号修正）</t>
  </si>
  <si>
    <t>放射源诊疗技术和医用辐射机构许可</t>
  </si>
  <si>
    <t>《放射性同位素与射线装置安全和防护条例》</t>
  </si>
  <si>
    <t>单采血浆站设置审批</t>
  </si>
  <si>
    <t>县卫生健康局（初审）</t>
  </si>
  <si>
    <t>《血液制品管理条例》</t>
  </si>
  <si>
    <t>医师执业注册</t>
  </si>
  <si>
    <t>《中华人民共和国医师法》</t>
  </si>
  <si>
    <t>《医师执业注册管理办法》（国家卫生计生委令第13号）</t>
  </si>
  <si>
    <t>乡村医生执业注册</t>
  </si>
  <si>
    <t>《乡村医生从业管理条例》</t>
  </si>
  <si>
    <t>母婴保健服务人员资格认定</t>
  </si>
  <si>
    <t>护士执业注册</t>
  </si>
  <si>
    <t>《护士条例》</t>
  </si>
  <si>
    <t>确有专长的中医医师资格认定</t>
  </si>
  <si>
    <t>县卫生健康局（受理并逐级上报）</t>
  </si>
  <si>
    <t>《中华人民共和国中医药法》</t>
  </si>
  <si>
    <t>《中医医术确有专长人员医师资格考核注册管理暂行办法》（国家卫生计生委令第15号）</t>
  </si>
  <si>
    <t>确有专长的中医医师执业注册</t>
  </si>
  <si>
    <t>中医医疗机构设置审批</t>
  </si>
  <si>
    <t>中医医疗机构执业登记</t>
  </si>
  <si>
    <t>县应急管理局</t>
  </si>
  <si>
    <t>石油天然气建设项目安全设施设计审查</t>
  </si>
  <si>
    <t>《中华人民共和国安全生产法》</t>
  </si>
  <si>
    <t>《建设项目安全设施“三同时”监督管理办法》（安全监管总局令第36号公布，安全监管总局令第77号修正）</t>
  </si>
  <si>
    <t>《国家安全监管总局办公厅关于明确非煤矿山建设项目安全监管职责等事项的通知》（安监总厅管一〔2013〕143号）</t>
  </si>
  <si>
    <t>金属冶炼建设项目安全设施设计审查</t>
  </si>
  <si>
    <t>《冶金企业和有色金属企业安全生产规定》（安全监管总局令第91号）</t>
  </si>
  <si>
    <t>危险化学品经营许可</t>
  </si>
  <si>
    <t>《危险化学品经营许可证管理办法》（安全监管总局令第55号公布，安全监管总局令第79号修正）</t>
  </si>
  <si>
    <t>生产、储存烟花爆竹建设项目安全设施设计审查</t>
  </si>
  <si>
    <t>烟花爆竹经营许可</t>
  </si>
  <si>
    <t>《烟花爆竹经营许可实施办法》（安全监管总局令第65号）</t>
  </si>
  <si>
    <t>矿山建设项目安全设施设计审查</t>
  </si>
  <si>
    <t>《煤矿安全监察条例》</t>
  </si>
  <si>
    <t>《煤矿建设项目安全设施监察规定》（安全监管总局令第6号公布，安全监管总局令第81号修正）</t>
  </si>
  <si>
    <t>《国家安全监管总局办公厅关于切实做好国家取消和下放投资审批有关建设项目安全监管工作的通知》（安监总厅政法〔2013〕120号）</t>
  </si>
  <si>
    <t>《中华人民共和国应急管理部公告》（2021年第1号）</t>
  </si>
  <si>
    <t>县消防救援大队</t>
  </si>
  <si>
    <t>公众聚集场所投入使用、营业前消防安全检查</t>
  </si>
  <si>
    <t>县税务局</t>
  </si>
  <si>
    <t>增值税防伪税控系统最高开票限额审批</t>
  </si>
  <si>
    <t>县市场监管局</t>
  </si>
  <si>
    <t>食品生产许可</t>
  </si>
  <si>
    <t>《中华人民共和国食品安全法》</t>
  </si>
  <si>
    <t>《食品生产许可管理办法》（市场监管总局令第24号）</t>
  </si>
  <si>
    <t>食品添加剂生产许可</t>
  </si>
  <si>
    <t>食品经营许可</t>
  </si>
  <si>
    <t>特种设备安全管理和作业人员资格认定</t>
  </si>
  <si>
    <t>《特种设备安全监察条例》</t>
  </si>
  <si>
    <t>《特种设备作业人员监督管理办法》（质检总局令第70号公布，质检总局令第140号修正）</t>
  </si>
  <si>
    <t>计量标准器具核准</t>
  </si>
  <si>
    <t>《中华人民共和国计量法》</t>
  </si>
  <si>
    <t>《中华人民共和国计量法实施细则》</t>
  </si>
  <si>
    <t>承担国家法定计量检定机构任务授权</t>
  </si>
  <si>
    <t>企业登记注册</t>
  </si>
  <si>
    <t>《中华人民共和国公司法》</t>
  </si>
  <si>
    <t>《中华人民共和国合伙企业法》</t>
  </si>
  <si>
    <t>《中华人民共和国个人独资企业法》</t>
  </si>
  <si>
    <t>《中华人民共和国外商投资法》</t>
  </si>
  <si>
    <t>《中华人民共和国外商投资法实施条例》</t>
  </si>
  <si>
    <t>《中华人民共和国市场主体登记管理条例》</t>
  </si>
  <si>
    <t>个体工商户登记注册</t>
  </si>
  <si>
    <t>《个体工商户条例》</t>
  </si>
  <si>
    <t>农民专业合作社登记注册</t>
  </si>
  <si>
    <t>《中华人民共和国农民专业合作社法》</t>
  </si>
  <si>
    <t>药品零售企业筹建审批</t>
  </si>
  <si>
    <t>《中华人民共和国药品管理法》</t>
  </si>
  <si>
    <t>《中华人民共和国药品管理法实施条例》</t>
  </si>
  <si>
    <t>药品零售企业经营许可</t>
  </si>
  <si>
    <t>科研和教学用毒性药品购买审批</t>
  </si>
  <si>
    <t>《医疗用毒性药品管理办法》</t>
  </si>
  <si>
    <t>《陕西省人民政府关于取消和下放41项行政审批项目的决定》（陕政发〔2014〕13号）</t>
  </si>
  <si>
    <t>食品小作坊生产许可</t>
  </si>
  <si>
    <t>《陕西省食品小作坊小餐饮及摊贩管理条例》</t>
  </si>
  <si>
    <t>小餐饮经营许可</t>
  </si>
  <si>
    <t>县委宣传部</t>
  </si>
  <si>
    <t>出版物零售业务经营许可</t>
  </si>
  <si>
    <t>《出版管理条例》</t>
  </si>
  <si>
    <t>电影放映单位设立审批</t>
  </si>
  <si>
    <t>《中华人民共和国电影产业促进法》</t>
  </si>
  <si>
    <t>《电影管理条例》</t>
  </si>
  <si>
    <t>《外商投资电影院暂行规定》（广播电影电视总局、商务部、文化部令第21号公布，广播电影电视总局令第51号修正）</t>
  </si>
  <si>
    <t>县委统战部</t>
  </si>
  <si>
    <t>宗教活动场所筹备设立审批</t>
  </si>
  <si>
    <t>县民族宗教事务局（初审）</t>
  </si>
  <si>
    <t>宗教活动场所设立、变更、注销登记</t>
  </si>
  <si>
    <t>县民族宗教事务局</t>
  </si>
  <si>
    <t>宗教活动场所内改建或者新建建筑物许可</t>
  </si>
  <si>
    <t>县民族宗教事务局（部分初审、部分审批）</t>
  </si>
  <si>
    <t>《宗教事务部分行政许可项目实施办法》（国宗发〔2018〕11号）</t>
  </si>
  <si>
    <t>宗教临时活动地点审批</t>
  </si>
  <si>
    <t>宗教团体、宗教院校、宗教活动场所接受境外捐赠审批</t>
  </si>
  <si>
    <t>县气象局</t>
  </si>
  <si>
    <t>雷电防护装置设计审核</t>
  </si>
  <si>
    <t>《气象灾害防御条例》</t>
  </si>
  <si>
    <t>雷电防护装置竣工验收</t>
  </si>
  <si>
    <t>升放无人驾驶自由气球或者系留气球活动审批</t>
  </si>
  <si>
    <t>县气象局会同有关部门</t>
  </si>
  <si>
    <t>《通用航空飞行管制条例》</t>
  </si>
  <si>
    <t>县烟草专卖局</t>
  </si>
  <si>
    <t>烟草专卖零售许可</t>
  </si>
  <si>
    <t>《中华人民共和国烟草专卖法》</t>
  </si>
  <si>
    <t>《中华人民共和国烟草专卖法实施条例》</t>
  </si>
  <si>
    <t>县林业局</t>
  </si>
  <si>
    <t>林草种子生产经营许可证核发</t>
  </si>
  <si>
    <t>林草植物检疫证书核发</t>
  </si>
  <si>
    <t>县行政审批服务局（植物检疫机构）</t>
  </si>
  <si>
    <t>建设项目使用林地及在森林和野生动物类型国家级自然保护区建设审批</t>
  </si>
  <si>
    <t>《中华人民共和国森林法》</t>
  </si>
  <si>
    <t>《中华人民共和国森林法实施条例》</t>
  </si>
  <si>
    <t>《森林和野生动物类型自然保护区管理办法》</t>
  </si>
  <si>
    <t>建设项目使用草原审批</t>
  </si>
  <si>
    <t>《中华人民共和国草原法》</t>
  </si>
  <si>
    <t>林木采伐许可证核发</t>
  </si>
  <si>
    <t>在风景名胜区内从事建设、设置广告、举办大型游乐活动以及其他影响生态和景观活动许可</t>
  </si>
  <si>
    <t>风景名胜区管理机构</t>
  </si>
  <si>
    <t>《风景名胜区条例》</t>
  </si>
  <si>
    <t>进入自然保护区从事有关活动审批</t>
  </si>
  <si>
    <t>自然保护区管理机构</t>
  </si>
  <si>
    <t>《中华人民共和国自然保护区条例》</t>
  </si>
  <si>
    <t>猎捕陆生野生动物审批</t>
  </si>
  <si>
    <t>《中华人民共和国陆生野生动物保护实施条例》</t>
  </si>
  <si>
    <t>森林草原防火期内在森林草原防火区野外用火审批</t>
  </si>
  <si>
    <t xml:space="preserve">县人民政府（由县行政审批服务局承办）                                           </t>
  </si>
  <si>
    <t>《森林防火条例》</t>
  </si>
  <si>
    <t>《草原防火条例》</t>
  </si>
  <si>
    <t>森林草原防火期内在森林草原防火区爆破、勘察和施工等活动审批</t>
  </si>
  <si>
    <t>进入森林高火险区、草原防火管制区审批</t>
  </si>
  <si>
    <t>县人民政府（由县行政审批服务局承办），县行政审批服务局</t>
  </si>
  <si>
    <t>工商企业等社会资本通过流转取得林地经营权审批</t>
  </si>
  <si>
    <t>县人民政府（由县林业局承办）</t>
  </si>
  <si>
    <t>采集、出售、收购、出口省重点保护野生植物审批</t>
  </si>
  <si>
    <t>县林业局（采集、出售、收购野生植物初审）</t>
  </si>
  <si>
    <t>《陕西省野生植物保护条例》</t>
  </si>
  <si>
    <t>临时占用湿地恢复方案核准</t>
  </si>
  <si>
    <t>《陕西省湿地保护条例》</t>
  </si>
  <si>
    <t>人工繁育省重点保护野生动物许可证核发</t>
  </si>
  <si>
    <t>《陕西省实施〈中华人民共和国野生动物保护法〉办法》</t>
  </si>
  <si>
    <t>经营野生动物及其产品审批</t>
  </si>
  <si>
    <t>县委办（县档案史志局）</t>
  </si>
  <si>
    <t>延期移交档案审批</t>
  </si>
  <si>
    <t>县档案史志局</t>
  </si>
  <si>
    <t>《中华人民共和国档案法实施办法》</t>
  </si>
  <si>
    <t>县委编办</t>
  </si>
  <si>
    <t>事业单位登记</t>
  </si>
  <si>
    <t>《事业单位登记管理暂行条例》</t>
  </si>
  <si>
    <t>《事业单位登记管理暂行条例实施细则》（中央编办发〔2014〕4号）</t>
  </si>
  <si>
    <t>（二）中央垂直管理等机构实施事项</t>
  </si>
  <si>
    <t>机构名称</t>
  </si>
  <si>
    <t>人民银行白河县支行</t>
  </si>
  <si>
    <t>银行账户开户许可</t>
  </si>
  <si>
    <t>国库集中收付代理银行资格认定</t>
  </si>
  <si>
    <t>备注：此前我县行政许可事项基本要素与本清单不一致的，以本清单为准。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</si>
</sst>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2"/>
      <name val="宋体"/>
      <charset val="134"/>
    </font>
    <font>
      <sz val="11"/>
      <name val="等线"/>
      <charset val="134"/>
      <scheme val="minor"/>
    </font>
    <font>
      <sz val="20"/>
      <name val="方正小标宋简体"/>
      <charset val="134"/>
    </font>
    <font>
      <sz val="12"/>
      <name val="方正楷体_GBK"/>
      <charset val="134"/>
    </font>
    <font>
      <b/>
      <sz val="12"/>
      <name val="方正楷体_GBK"/>
      <charset val="134"/>
    </font>
    <font>
      <sz val="12"/>
      <name val="黑体"/>
      <charset val="134"/>
    </font>
    <font>
      <sz val="10"/>
      <name val="宋体"/>
      <charset val="134"/>
    </font>
    <font>
      <sz val="11"/>
      <name val="宋体"/>
      <charset val="134"/>
    </font>
    <font>
      <sz val="10"/>
      <name val="等线 Light"/>
      <charset val="134"/>
      <scheme val="major"/>
    </font>
    <font>
      <b/>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0" fillId="0" borderId="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30" fillId="0" borderId="0" applyNumberFormat="0" applyFont="0" applyFill="0" applyBorder="0" applyAlignment="0" applyProtection="0"/>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30" fillId="0" borderId="0" applyNumberFormat="0" applyFont="0" applyFill="0" applyBorder="0" applyAlignment="0" applyProtection="0"/>
    <xf numFmtId="0" fontId="0" fillId="0" borderId="0">
      <alignment vertical="center"/>
    </xf>
    <xf numFmtId="0" fontId="1" fillId="0" borderId="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5" xfId="0" applyFont="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4" xfId="51"/>
    <cellStyle name="常规 14 2" xfId="52"/>
    <cellStyle name="常规 20" xfId="53"/>
    <cellStyle name="常规 15" xfId="54"/>
    <cellStyle name="常规 18" xfId="55"/>
    <cellStyle name="常规 2"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1"/>
  <sheetViews>
    <sheetView tabSelected="1" workbookViewId="0">
      <selection activeCell="A1" sqref="A1:E35"/>
    </sheetView>
  </sheetViews>
  <sheetFormatPr defaultColWidth="9" defaultRowHeight="53.1" customHeight="1" outlineLevelCol="5"/>
  <cols>
    <col min="1" max="1" width="6.625" style="2" customWidth="1"/>
    <col min="2" max="2" width="20.625" style="2" customWidth="1"/>
    <col min="3" max="3" width="30.625" style="3" customWidth="1"/>
    <col min="4" max="4" width="30.625" style="2" customWidth="1"/>
    <col min="5" max="5" width="60.625" style="3" customWidth="1"/>
    <col min="6" max="16384" width="9" style="4"/>
  </cols>
  <sheetData>
    <row r="1" ht="35.1" customHeight="1" spans="1:5">
      <c r="A1" s="5" t="s">
        <v>0</v>
      </c>
      <c r="B1" s="5"/>
      <c r="C1" s="5"/>
      <c r="D1" s="5"/>
      <c r="E1" s="5"/>
    </row>
    <row r="2" ht="20.1" customHeight="1" spans="1:5">
      <c r="A2" s="6" t="s">
        <v>1</v>
      </c>
      <c r="B2" s="6"/>
      <c r="C2" s="6"/>
      <c r="D2" s="6"/>
      <c r="E2" s="6"/>
    </row>
    <row r="3" ht="20.1" customHeight="1" spans="1:5">
      <c r="A3" s="7" t="s">
        <v>2</v>
      </c>
      <c r="B3" s="7"/>
      <c r="C3" s="7"/>
      <c r="D3" s="7"/>
      <c r="E3" s="7"/>
    </row>
    <row r="4" ht="35.1" customHeight="1" spans="1:5">
      <c r="A4" s="8" t="s">
        <v>3</v>
      </c>
      <c r="B4" s="8" t="s">
        <v>4</v>
      </c>
      <c r="C4" s="8" t="s">
        <v>5</v>
      </c>
      <c r="D4" s="8" t="s">
        <v>6</v>
      </c>
      <c r="E4" s="8" t="s">
        <v>7</v>
      </c>
    </row>
    <row r="5" ht="39.95" customHeight="1" spans="1:5">
      <c r="A5" s="9">
        <f>MAX($A$4:A4)+1</f>
        <v>1</v>
      </c>
      <c r="B5" s="10" t="s">
        <v>8</v>
      </c>
      <c r="C5" s="11" t="s">
        <v>9</v>
      </c>
      <c r="D5" s="12" t="s">
        <v>10</v>
      </c>
      <c r="E5" s="11" t="s">
        <v>11</v>
      </c>
    </row>
    <row r="6" ht="39.95" customHeight="1" spans="1:5">
      <c r="A6" s="9"/>
      <c r="B6" s="10"/>
      <c r="C6" s="11" t="str">
        <f t="shared" ref="C6:D7" si="0">C5</f>
        <v>固定资产投资项目核准（含国发〔2016〕72号文件规定的外商投资项目）</v>
      </c>
      <c r="D6" s="12" t="str">
        <f t="shared" si="0"/>
        <v>县人民政府（政府投资项目由县发展和改革局承办，其他由县行政审批服务局承办）</v>
      </c>
      <c r="E6" s="11" t="s">
        <v>12</v>
      </c>
    </row>
    <row r="7" ht="39.95" customHeight="1" spans="1:5">
      <c r="A7" s="9"/>
      <c r="B7" s="10"/>
      <c r="C7" s="11" t="str">
        <f t="shared" si="0"/>
        <v>固定资产投资项目核准（含国发〔2016〕72号文件规定的外商投资项目）</v>
      </c>
      <c r="D7" s="12" t="str">
        <f t="shared" si="0"/>
        <v>县人民政府（政府投资项目由县发展和改革局承办，其他由县行政审批服务局承办）</v>
      </c>
      <c r="E7" s="11" t="s">
        <v>13</v>
      </c>
    </row>
    <row r="8" ht="35.1" customHeight="1" spans="1:5">
      <c r="A8" s="10">
        <f>MAX($A$4:A7)+1</f>
        <v>2</v>
      </c>
      <c r="B8" s="10" t="s">
        <v>8</v>
      </c>
      <c r="C8" s="11" t="s">
        <v>14</v>
      </c>
      <c r="D8" s="10" t="s">
        <v>15</v>
      </c>
      <c r="E8" s="11" t="s">
        <v>16</v>
      </c>
    </row>
    <row r="9" ht="35.1" customHeight="1" spans="1:5">
      <c r="A9" s="10"/>
      <c r="B9" s="10"/>
      <c r="C9" s="11" t="str">
        <f t="shared" ref="C9" si="1">C8</f>
        <v>在电力设施周围或者电力设施保护区内进行可能危及电力设施安全作业审批</v>
      </c>
      <c r="D9" s="10"/>
      <c r="E9" s="11" t="s">
        <v>17</v>
      </c>
    </row>
    <row r="10" ht="45" customHeight="1" spans="1:5">
      <c r="A10" s="10">
        <f>MAX($A$4:A9)+1</f>
        <v>3</v>
      </c>
      <c r="B10" s="10" t="s">
        <v>8</v>
      </c>
      <c r="C10" s="11" t="s">
        <v>18</v>
      </c>
      <c r="D10" s="10" t="s">
        <v>19</v>
      </c>
      <c r="E10" s="11" t="s">
        <v>20</v>
      </c>
    </row>
    <row r="11" ht="45" customHeight="1" spans="1:5">
      <c r="A11" s="10">
        <f>MAX($A$4:A10)+1</f>
        <v>4</v>
      </c>
      <c r="B11" s="10" t="s">
        <v>8</v>
      </c>
      <c r="C11" s="11" t="s">
        <v>21</v>
      </c>
      <c r="D11" s="10" t="s">
        <v>19</v>
      </c>
      <c r="E11" s="11" t="s">
        <v>20</v>
      </c>
    </row>
    <row r="12" ht="39.95" customHeight="1" spans="1:5">
      <c r="A12" s="13">
        <f>MAX($A$4:A11)+1</f>
        <v>5</v>
      </c>
      <c r="B12" s="13" t="s">
        <v>22</v>
      </c>
      <c r="C12" s="13" t="s">
        <v>23</v>
      </c>
      <c r="D12" s="13" t="s">
        <v>24</v>
      </c>
      <c r="E12" s="11" t="s">
        <v>25</v>
      </c>
    </row>
    <row r="13" ht="39.95" customHeight="1" spans="1:5">
      <c r="A13" s="14"/>
      <c r="B13" s="14"/>
      <c r="C13" s="14"/>
      <c r="D13" s="14"/>
      <c r="E13" s="11" t="s">
        <v>26</v>
      </c>
    </row>
    <row r="14" ht="39.95" customHeight="1" spans="1:5">
      <c r="A14" s="14"/>
      <c r="B14" s="14"/>
      <c r="C14" s="14"/>
      <c r="D14" s="14"/>
      <c r="E14" s="11" t="s">
        <v>27</v>
      </c>
    </row>
    <row r="15" ht="39.95" customHeight="1" spans="1:5">
      <c r="A15" s="15"/>
      <c r="B15" s="15"/>
      <c r="C15" s="15"/>
      <c r="D15" s="15"/>
      <c r="E15" s="11" t="s">
        <v>13</v>
      </c>
    </row>
    <row r="16" ht="30" customHeight="1" spans="1:5">
      <c r="A16" s="10">
        <f>MAX($A$4:A14)+1</f>
        <v>6</v>
      </c>
      <c r="B16" s="10" t="s">
        <v>22</v>
      </c>
      <c r="C16" s="11" t="s">
        <v>28</v>
      </c>
      <c r="D16" s="10" t="s">
        <v>24</v>
      </c>
      <c r="E16" s="11" t="s">
        <v>29</v>
      </c>
    </row>
    <row r="17" ht="30" customHeight="1" spans="1:5">
      <c r="A17" s="10"/>
      <c r="B17" s="10"/>
      <c r="C17" s="11" t="str">
        <f t="shared" ref="C17:D21" si="2">C16</f>
        <v>中等及以下学校和其他教育机构设置审批</v>
      </c>
      <c r="D17" s="10" t="str">
        <f t="shared" si="2"/>
        <v>县行政审批服务局</v>
      </c>
      <c r="E17" s="11" t="s">
        <v>25</v>
      </c>
    </row>
    <row r="18" ht="30" customHeight="1" spans="1:5">
      <c r="A18" s="10"/>
      <c r="B18" s="10"/>
      <c r="C18" s="11" t="str">
        <f t="shared" si="2"/>
        <v>中等及以下学校和其他教育机构设置审批</v>
      </c>
      <c r="D18" s="10" t="str">
        <f t="shared" si="2"/>
        <v>县行政审批服务局</v>
      </c>
      <c r="E18" s="11" t="s">
        <v>30</v>
      </c>
    </row>
    <row r="19" ht="30" customHeight="1" spans="1:5">
      <c r="A19" s="10"/>
      <c r="B19" s="10"/>
      <c r="C19" s="11" t="str">
        <f t="shared" si="2"/>
        <v>中等及以下学校和其他教育机构设置审批</v>
      </c>
      <c r="D19" s="10" t="str">
        <f t="shared" si="2"/>
        <v>县行政审批服务局</v>
      </c>
      <c r="E19" s="11" t="s">
        <v>26</v>
      </c>
    </row>
    <row r="20" ht="33" customHeight="1" spans="1:5">
      <c r="A20" s="10"/>
      <c r="B20" s="10"/>
      <c r="C20" s="11" t="str">
        <f t="shared" si="2"/>
        <v>中等及以下学校和其他教育机构设置审批</v>
      </c>
      <c r="D20" s="10" t="str">
        <f t="shared" si="2"/>
        <v>县行政审批服务局</v>
      </c>
      <c r="E20" s="11" t="s">
        <v>27</v>
      </c>
    </row>
    <row r="21" ht="33" customHeight="1" spans="1:5">
      <c r="A21" s="10"/>
      <c r="B21" s="10"/>
      <c r="C21" s="11" t="str">
        <f t="shared" si="2"/>
        <v>中等及以下学校和其他教育机构设置审批</v>
      </c>
      <c r="D21" s="10" t="str">
        <f t="shared" si="2"/>
        <v>县行政审批服务局</v>
      </c>
      <c r="E21" s="11" t="s">
        <v>31</v>
      </c>
    </row>
    <row r="22" ht="30" customHeight="1" spans="1:5">
      <c r="A22" s="10"/>
      <c r="B22" s="10"/>
      <c r="C22" s="11"/>
      <c r="D22" s="10"/>
      <c r="E22" s="11" t="s">
        <v>32</v>
      </c>
    </row>
    <row r="23" ht="35.1" customHeight="1" spans="1:5">
      <c r="A23" s="10"/>
      <c r="B23" s="10"/>
      <c r="C23" s="11" t="str">
        <f>C21</f>
        <v>中等及以下学校和其他教育机构设置审批</v>
      </c>
      <c r="D23" s="10" t="str">
        <f>D21</f>
        <v>县行政审批服务局</v>
      </c>
      <c r="E23" s="11" t="s">
        <v>13</v>
      </c>
    </row>
    <row r="24" ht="30" customHeight="1" spans="1:5">
      <c r="A24" s="10">
        <f>MAX($A$4:A23)+1</f>
        <v>7</v>
      </c>
      <c r="B24" s="10" t="s">
        <v>22</v>
      </c>
      <c r="C24" s="11" t="s">
        <v>33</v>
      </c>
      <c r="D24" s="10" t="s">
        <v>24</v>
      </c>
      <c r="E24" s="11" t="s">
        <v>34</v>
      </c>
    </row>
    <row r="25" ht="35.1" customHeight="1" spans="1:5">
      <c r="A25" s="10"/>
      <c r="B25" s="10"/>
      <c r="C25" s="11"/>
      <c r="D25" s="10"/>
      <c r="E25" s="11" t="s">
        <v>13</v>
      </c>
    </row>
    <row r="26" ht="30" customHeight="1" spans="1:5">
      <c r="A26" s="10">
        <f>MAX($A$4:A25)+1</f>
        <v>8</v>
      </c>
      <c r="B26" s="10" t="s">
        <v>22</v>
      </c>
      <c r="C26" s="11" t="s">
        <v>35</v>
      </c>
      <c r="D26" s="12" t="s">
        <v>36</v>
      </c>
      <c r="E26" s="11" t="s">
        <v>37</v>
      </c>
    </row>
    <row r="27" ht="35.1" customHeight="1" spans="1:5">
      <c r="A27" s="10"/>
      <c r="B27" s="10"/>
      <c r="C27" s="11" t="str">
        <f>C26</f>
        <v>校车使用许可</v>
      </c>
      <c r="D27" s="12"/>
      <c r="E27" s="11" t="s">
        <v>13</v>
      </c>
    </row>
    <row r="28" ht="35.1" customHeight="1" spans="1:5">
      <c r="A28" s="10">
        <f>MAX($A$4:A27)+1</f>
        <v>9</v>
      </c>
      <c r="B28" s="10" t="s">
        <v>22</v>
      </c>
      <c r="C28" s="11" t="s">
        <v>38</v>
      </c>
      <c r="D28" s="10" t="s">
        <v>22</v>
      </c>
      <c r="E28" s="11" t="s">
        <v>39</v>
      </c>
    </row>
    <row r="29" ht="35.1" customHeight="1" spans="1:5">
      <c r="A29" s="10"/>
      <c r="B29" s="10"/>
      <c r="C29" s="11" t="str">
        <f t="shared" ref="C29:C30" si="3">C28</f>
        <v>教师资格认定</v>
      </c>
      <c r="D29" s="10" t="str">
        <f t="shared" ref="D29:D30" si="4">D28</f>
        <v>县教育体育和科技局</v>
      </c>
      <c r="E29" s="11" t="s">
        <v>40</v>
      </c>
    </row>
    <row r="30" ht="35.1" customHeight="1" spans="1:5">
      <c r="A30" s="10"/>
      <c r="B30" s="10"/>
      <c r="C30" s="11" t="str">
        <f t="shared" si="3"/>
        <v>教师资格认定</v>
      </c>
      <c r="D30" s="10" t="str">
        <f t="shared" si="4"/>
        <v>县教育体育和科技局</v>
      </c>
      <c r="E30" s="11" t="s">
        <v>41</v>
      </c>
    </row>
    <row r="31" ht="30" customHeight="1" spans="1:5">
      <c r="A31" s="10">
        <f>MAX($A$4:A30)+1</f>
        <v>10</v>
      </c>
      <c r="B31" s="10" t="s">
        <v>22</v>
      </c>
      <c r="C31" s="11" t="s">
        <v>42</v>
      </c>
      <c r="D31" s="10" t="s">
        <v>24</v>
      </c>
      <c r="E31" s="11" t="s">
        <v>34</v>
      </c>
    </row>
    <row r="32" ht="35.1" customHeight="1" spans="1:5">
      <c r="A32" s="10"/>
      <c r="B32" s="10"/>
      <c r="C32" s="11"/>
      <c r="D32" s="10"/>
      <c r="E32" s="11" t="s">
        <v>13</v>
      </c>
    </row>
    <row r="33" ht="30" customHeight="1" spans="1:5">
      <c r="A33" s="10">
        <f>MAX($A$4:A32)+1</f>
        <v>11</v>
      </c>
      <c r="B33" s="10" t="s">
        <v>22</v>
      </c>
      <c r="C33" s="11" t="s">
        <v>43</v>
      </c>
      <c r="D33" s="10" t="s">
        <v>24</v>
      </c>
      <c r="E33" s="11" t="s">
        <v>44</v>
      </c>
    </row>
    <row r="34" ht="30" customHeight="1" spans="1:5">
      <c r="A34" s="10"/>
      <c r="B34" s="10"/>
      <c r="C34" s="11"/>
      <c r="D34" s="10"/>
      <c r="E34" s="11" t="s">
        <v>45</v>
      </c>
    </row>
    <row r="35" ht="35.1" customHeight="1" spans="1:5">
      <c r="A35" s="10"/>
      <c r="B35" s="10"/>
      <c r="C35" s="11" t="str">
        <f>C33</f>
        <v>举办健身气功活动及设立站点审批</v>
      </c>
      <c r="D35" s="10"/>
      <c r="E35" s="11" t="s">
        <v>13</v>
      </c>
    </row>
    <row r="36" ht="30" customHeight="1" spans="1:5">
      <c r="A36" s="10">
        <f>MAX($A$4:A35)+1</f>
        <v>12</v>
      </c>
      <c r="B36" s="10" t="s">
        <v>22</v>
      </c>
      <c r="C36" s="11" t="s">
        <v>46</v>
      </c>
      <c r="D36" s="10" t="s">
        <v>24</v>
      </c>
      <c r="E36" s="11" t="s">
        <v>47</v>
      </c>
    </row>
    <row r="37" ht="35.1" customHeight="1" spans="1:5">
      <c r="A37" s="10"/>
      <c r="B37" s="10"/>
      <c r="C37" s="11" t="str">
        <f t="shared" ref="C37:C38" si="5">C36</f>
        <v>高危险性体育项目经营许可</v>
      </c>
      <c r="D37" s="10"/>
      <c r="E37" s="11" t="s">
        <v>48</v>
      </c>
    </row>
    <row r="38" ht="35.1" customHeight="1" spans="1:5">
      <c r="A38" s="10"/>
      <c r="B38" s="10"/>
      <c r="C38" s="11" t="str">
        <f t="shared" si="5"/>
        <v>高危险性体育项目经营许可</v>
      </c>
      <c r="D38" s="10"/>
      <c r="E38" s="11" t="s">
        <v>49</v>
      </c>
    </row>
    <row r="39" ht="35.1" customHeight="1" spans="1:5">
      <c r="A39" s="10"/>
      <c r="B39" s="10"/>
      <c r="C39" s="11"/>
      <c r="D39" s="10"/>
      <c r="E39" s="11" t="s">
        <v>50</v>
      </c>
    </row>
    <row r="40" ht="35.1" customHeight="1" spans="1:5">
      <c r="A40" s="10"/>
      <c r="B40" s="10"/>
      <c r="C40" s="11" t="str">
        <f>C38</f>
        <v>高危险性体育项目经营许可</v>
      </c>
      <c r="D40" s="10"/>
      <c r="E40" s="11" t="s">
        <v>13</v>
      </c>
    </row>
    <row r="41" ht="30" customHeight="1" spans="1:5">
      <c r="A41" s="10">
        <f>MAX($A$4:A40)+1</f>
        <v>13</v>
      </c>
      <c r="B41" s="10" t="s">
        <v>22</v>
      </c>
      <c r="C41" s="11" t="s">
        <v>51</v>
      </c>
      <c r="D41" s="10" t="s">
        <v>24</v>
      </c>
      <c r="E41" s="11" t="s">
        <v>52</v>
      </c>
    </row>
    <row r="42" ht="35.1" customHeight="1" spans="1:5">
      <c r="A42" s="10"/>
      <c r="B42" s="10"/>
      <c r="C42" s="11"/>
      <c r="D42" s="10"/>
      <c r="E42" s="11" t="s">
        <v>13</v>
      </c>
    </row>
    <row r="43" ht="35.1" customHeight="1" spans="1:5">
      <c r="A43" s="10">
        <f>MAX($A$4:A42)+1</f>
        <v>14</v>
      </c>
      <c r="B43" s="10" t="s">
        <v>53</v>
      </c>
      <c r="C43" s="11" t="s">
        <v>54</v>
      </c>
      <c r="D43" s="10" t="s">
        <v>53</v>
      </c>
      <c r="E43" s="11" t="s">
        <v>55</v>
      </c>
    </row>
    <row r="44" ht="30" customHeight="1" spans="1:5">
      <c r="A44" s="10">
        <f>MAX($A$4:A43)+1</f>
        <v>15</v>
      </c>
      <c r="B44" s="10" t="s">
        <v>53</v>
      </c>
      <c r="C44" s="11" t="s">
        <v>56</v>
      </c>
      <c r="D44" s="10" t="s">
        <v>53</v>
      </c>
      <c r="E44" s="11" t="s">
        <v>57</v>
      </c>
    </row>
    <row r="45" ht="30" customHeight="1" spans="1:5">
      <c r="A45" s="10"/>
      <c r="B45" s="10"/>
      <c r="C45" s="11" t="str">
        <f>C44</f>
        <v>举行集会游行示威许可</v>
      </c>
      <c r="D45" s="10" t="str">
        <f>D44</f>
        <v>县公安局</v>
      </c>
      <c r="E45" s="11" t="s">
        <v>58</v>
      </c>
    </row>
    <row r="46" ht="30" customHeight="1" spans="1:5">
      <c r="A46" s="10">
        <f>MAX($A$4:A45)+1</f>
        <v>16</v>
      </c>
      <c r="B46" s="10" t="s">
        <v>53</v>
      </c>
      <c r="C46" s="11" t="s">
        <v>59</v>
      </c>
      <c r="D46" s="10" t="s">
        <v>53</v>
      </c>
      <c r="E46" s="11" t="s">
        <v>60</v>
      </c>
    </row>
    <row r="47" ht="30" customHeight="1" spans="1:5">
      <c r="A47" s="10"/>
      <c r="B47" s="10"/>
      <c r="C47" s="11" t="str">
        <f>C46</f>
        <v>大型群众性活动安全许可</v>
      </c>
      <c r="D47" s="10" t="str">
        <f>D46</f>
        <v>县公安局</v>
      </c>
      <c r="E47" s="11" t="s">
        <v>61</v>
      </c>
    </row>
    <row r="48" ht="30" customHeight="1" spans="1:5">
      <c r="A48" s="10">
        <f>MAX($A$4:A47)+1</f>
        <v>17</v>
      </c>
      <c r="B48" s="10" t="s">
        <v>53</v>
      </c>
      <c r="C48" s="11" t="s">
        <v>62</v>
      </c>
      <c r="D48" s="10" t="s">
        <v>53</v>
      </c>
      <c r="E48" s="11" t="s">
        <v>63</v>
      </c>
    </row>
    <row r="49" ht="30" customHeight="1" spans="1:5">
      <c r="A49" s="10"/>
      <c r="B49" s="10"/>
      <c r="C49" s="11" t="str">
        <f t="shared" ref="C49:C50" si="6">C48</f>
        <v>公章刻制业特种行业许可</v>
      </c>
      <c r="D49" s="10" t="str">
        <f t="shared" ref="D49:D50" si="7">D48</f>
        <v>县公安局</v>
      </c>
      <c r="E49" s="11" t="s">
        <v>44</v>
      </c>
    </row>
    <row r="50" ht="35.1" customHeight="1" spans="1:5">
      <c r="A50" s="10"/>
      <c r="B50" s="10"/>
      <c r="C50" s="11" t="str">
        <f t="shared" si="6"/>
        <v>公章刻制业特种行业许可</v>
      </c>
      <c r="D50" s="10" t="str">
        <f t="shared" si="7"/>
        <v>县公安局</v>
      </c>
      <c r="E50" s="11" t="s">
        <v>64</v>
      </c>
    </row>
    <row r="51" ht="30" customHeight="1" spans="1:5">
      <c r="A51" s="10">
        <f>MAX($A$4:A50)+1</f>
        <v>18</v>
      </c>
      <c r="B51" s="10" t="s">
        <v>53</v>
      </c>
      <c r="C51" s="11" t="s">
        <v>65</v>
      </c>
      <c r="D51" s="10" t="s">
        <v>53</v>
      </c>
      <c r="E51" s="11" t="s">
        <v>66</v>
      </c>
    </row>
    <row r="52" ht="30" customHeight="1" spans="1:5">
      <c r="A52" s="10"/>
      <c r="B52" s="10"/>
      <c r="C52" s="11" t="str">
        <f t="shared" ref="C52:C53" si="8">C51</f>
        <v>旅馆业特种行业许可</v>
      </c>
      <c r="D52" s="10" t="str">
        <f t="shared" ref="D52:D53" si="9">D51</f>
        <v>县公安局</v>
      </c>
      <c r="E52" s="11" t="s">
        <v>44</v>
      </c>
    </row>
    <row r="53" ht="35.1" customHeight="1" spans="1:5">
      <c r="A53" s="10"/>
      <c r="B53" s="10"/>
      <c r="C53" s="11" t="str">
        <f t="shared" si="8"/>
        <v>旅馆业特种行业许可</v>
      </c>
      <c r="D53" s="10" t="str">
        <f t="shared" si="9"/>
        <v>县公安局</v>
      </c>
      <c r="E53" s="11" t="s">
        <v>64</v>
      </c>
    </row>
    <row r="54" ht="35.1" customHeight="1" spans="1:5">
      <c r="A54" s="10">
        <f>MAX($A$4:A53)+1</f>
        <v>19</v>
      </c>
      <c r="B54" s="10" t="s">
        <v>53</v>
      </c>
      <c r="C54" s="11" t="s">
        <v>67</v>
      </c>
      <c r="D54" s="10" t="s">
        <v>53</v>
      </c>
      <c r="E54" s="11" t="s">
        <v>68</v>
      </c>
    </row>
    <row r="55" ht="30" customHeight="1" spans="1:5">
      <c r="A55" s="10">
        <f>MAX($A$4:A54)+1</f>
        <v>20</v>
      </c>
      <c r="B55" s="10" t="s">
        <v>53</v>
      </c>
      <c r="C55" s="11" t="s">
        <v>69</v>
      </c>
      <c r="D55" s="10" t="s">
        <v>53</v>
      </c>
      <c r="E55" s="11" t="s">
        <v>70</v>
      </c>
    </row>
    <row r="56" ht="51" customHeight="1" spans="1:5">
      <c r="A56" s="10"/>
      <c r="B56" s="10"/>
      <c r="C56" s="11" t="str">
        <f>C55</f>
        <v>举办焰火晚会及其他大型焰火燃放活动许可</v>
      </c>
      <c r="D56" s="10" t="str">
        <f>D55</f>
        <v>县公安局</v>
      </c>
      <c r="E56" s="11" t="s">
        <v>71</v>
      </c>
    </row>
    <row r="57" ht="30" customHeight="1" spans="1:5">
      <c r="A57" s="10">
        <f>MAX($A$4:A56)+1</f>
        <v>21</v>
      </c>
      <c r="B57" s="10" t="s">
        <v>53</v>
      </c>
      <c r="C57" s="11" t="s">
        <v>72</v>
      </c>
      <c r="D57" s="10" t="s">
        <v>73</v>
      </c>
      <c r="E57" s="11" t="s">
        <v>70</v>
      </c>
    </row>
    <row r="58" ht="39" customHeight="1" spans="1:5">
      <c r="A58" s="10"/>
      <c r="B58" s="10"/>
      <c r="C58" s="11" t="str">
        <f>C57</f>
        <v>烟花爆竹道路运输许可</v>
      </c>
      <c r="D58" s="10" t="str">
        <f>D57</f>
        <v>县公安局（运达地或者启运地）</v>
      </c>
      <c r="E58" s="11" t="s">
        <v>74</v>
      </c>
    </row>
    <row r="59" ht="30" customHeight="1" spans="1:5">
      <c r="A59" s="10">
        <f>MAX($A$4:A58)+1</f>
        <v>22</v>
      </c>
      <c r="B59" s="10" t="s">
        <v>53</v>
      </c>
      <c r="C59" s="11" t="s">
        <v>75</v>
      </c>
      <c r="D59" s="10" t="s">
        <v>53</v>
      </c>
      <c r="E59" s="11" t="s">
        <v>76</v>
      </c>
    </row>
    <row r="60" ht="30" customHeight="1" spans="1:5">
      <c r="A60" s="10">
        <f>MAX($A$4:A59)+1</f>
        <v>23</v>
      </c>
      <c r="B60" s="10" t="s">
        <v>53</v>
      </c>
      <c r="C60" s="11" t="s">
        <v>77</v>
      </c>
      <c r="D60" s="10" t="s">
        <v>78</v>
      </c>
      <c r="E60" s="11" t="s">
        <v>76</v>
      </c>
    </row>
    <row r="61" ht="30" customHeight="1" spans="1:5">
      <c r="A61" s="10">
        <f>MAX($A$4:A60)+1</f>
        <v>24</v>
      </c>
      <c r="B61" s="10" t="s">
        <v>53</v>
      </c>
      <c r="C61" s="11" t="s">
        <v>79</v>
      </c>
      <c r="D61" s="10" t="s">
        <v>53</v>
      </c>
      <c r="E61" s="11" t="s">
        <v>80</v>
      </c>
    </row>
    <row r="62" ht="30" customHeight="1" spans="1:5">
      <c r="A62" s="10">
        <f>MAX($A$4:A61)+1</f>
        <v>25</v>
      </c>
      <c r="B62" s="10" t="s">
        <v>53</v>
      </c>
      <c r="C62" s="11" t="s">
        <v>81</v>
      </c>
      <c r="D62" s="10" t="s">
        <v>82</v>
      </c>
      <c r="E62" s="11" t="s">
        <v>80</v>
      </c>
    </row>
    <row r="63" ht="30" customHeight="1" spans="1:5">
      <c r="A63" s="10">
        <f>MAX($A$4:A62)+1</f>
        <v>26</v>
      </c>
      <c r="B63" s="10" t="s">
        <v>53</v>
      </c>
      <c r="C63" s="11" t="s">
        <v>83</v>
      </c>
      <c r="D63" s="10" t="s">
        <v>82</v>
      </c>
      <c r="E63" s="11" t="s">
        <v>84</v>
      </c>
    </row>
    <row r="64" ht="30" customHeight="1" spans="1:5">
      <c r="A64" s="10"/>
      <c r="B64" s="10"/>
      <c r="C64" s="11" t="str">
        <f>C63</f>
        <v>放射性物品道路运输许可</v>
      </c>
      <c r="D64" s="10" t="str">
        <f>D63</f>
        <v>县公安局（交警大队）</v>
      </c>
      <c r="E64" s="11" t="s">
        <v>85</v>
      </c>
    </row>
    <row r="65" ht="50.1" customHeight="1" spans="1:5">
      <c r="A65" s="10">
        <f>MAX($A$4:A64)+1</f>
        <v>27</v>
      </c>
      <c r="B65" s="10" t="s">
        <v>53</v>
      </c>
      <c r="C65" s="11" t="s">
        <v>86</v>
      </c>
      <c r="D65" s="10" t="s">
        <v>82</v>
      </c>
      <c r="E65" s="11" t="s">
        <v>80</v>
      </c>
    </row>
    <row r="66" ht="30" customHeight="1" spans="1:5">
      <c r="A66" s="10">
        <f>MAX($A$4:A65)+1</f>
        <v>28</v>
      </c>
      <c r="B66" s="10" t="s">
        <v>53</v>
      </c>
      <c r="C66" s="11" t="s">
        <v>87</v>
      </c>
      <c r="D66" s="10" t="s">
        <v>53</v>
      </c>
      <c r="E66" s="11" t="s">
        <v>88</v>
      </c>
    </row>
    <row r="67" ht="30" customHeight="1" spans="1:5">
      <c r="A67" s="10"/>
      <c r="B67" s="10"/>
      <c r="C67" s="11" t="str">
        <f>C66</f>
        <v>易制毒化学品购买许可（除第一类中的药品类易制毒化学品外）</v>
      </c>
      <c r="D67" s="10" t="str">
        <f>D66</f>
        <v>县公安局</v>
      </c>
      <c r="E67" s="11" t="s">
        <v>89</v>
      </c>
    </row>
    <row r="68" ht="30" customHeight="1" spans="1:5">
      <c r="A68" s="10">
        <f>MAX($A$4:A67)+1</f>
        <v>29</v>
      </c>
      <c r="B68" s="10" t="s">
        <v>53</v>
      </c>
      <c r="C68" s="11" t="s">
        <v>90</v>
      </c>
      <c r="D68" s="10" t="s">
        <v>53</v>
      </c>
      <c r="E68" s="11" t="s">
        <v>88</v>
      </c>
    </row>
    <row r="69" ht="30" customHeight="1" spans="1:5">
      <c r="A69" s="10"/>
      <c r="B69" s="10"/>
      <c r="C69" s="11" t="str">
        <f>C68</f>
        <v>易制毒化学品运输许可</v>
      </c>
      <c r="D69" s="10" t="str">
        <f>D68</f>
        <v>县公安局</v>
      </c>
      <c r="E69" s="11" t="s">
        <v>89</v>
      </c>
    </row>
    <row r="70" ht="30" customHeight="1" spans="1:5">
      <c r="A70" s="10">
        <f>MAX($A$4:A69)+1</f>
        <v>30</v>
      </c>
      <c r="B70" s="10" t="s">
        <v>53</v>
      </c>
      <c r="C70" s="11" t="s">
        <v>91</v>
      </c>
      <c r="D70" s="10" t="s">
        <v>53</v>
      </c>
      <c r="E70" s="11" t="s">
        <v>44</v>
      </c>
    </row>
    <row r="71" ht="38.1" customHeight="1" spans="1:5">
      <c r="A71" s="10"/>
      <c r="B71" s="10"/>
      <c r="C71" s="11" t="str">
        <f>C70</f>
        <v>金融机构营业场所和金库安全防范设施建设方案审批</v>
      </c>
      <c r="D71" s="10" t="str">
        <f>D70</f>
        <v>县公安局</v>
      </c>
      <c r="E71" s="11" t="s">
        <v>92</v>
      </c>
    </row>
    <row r="72" ht="30" customHeight="1" spans="1:5">
      <c r="A72" s="10">
        <f>MAX($A$4:A71)+1</f>
        <v>31</v>
      </c>
      <c r="B72" s="10" t="s">
        <v>53</v>
      </c>
      <c r="C72" s="11" t="s">
        <v>93</v>
      </c>
      <c r="D72" s="10" t="s">
        <v>53</v>
      </c>
      <c r="E72" s="11" t="s">
        <v>44</v>
      </c>
    </row>
    <row r="73" ht="38.1" customHeight="1" spans="1:5">
      <c r="A73" s="10"/>
      <c r="B73" s="10"/>
      <c r="C73" s="11" t="str">
        <f>C72</f>
        <v>金融机构营业场所和金库安全防范设施建设工程验收</v>
      </c>
      <c r="D73" s="10" t="str">
        <f>D72</f>
        <v>县公安局</v>
      </c>
      <c r="E73" s="11" t="s">
        <v>92</v>
      </c>
    </row>
    <row r="74" ht="30" customHeight="1" spans="1:5">
      <c r="A74" s="10">
        <f>MAX($A$4:A73)+1</f>
        <v>32</v>
      </c>
      <c r="B74" s="10" t="s">
        <v>53</v>
      </c>
      <c r="C74" s="11" t="s">
        <v>94</v>
      </c>
      <c r="D74" s="10" t="s">
        <v>82</v>
      </c>
      <c r="E74" s="11" t="s">
        <v>95</v>
      </c>
    </row>
    <row r="75" ht="30" customHeight="1" spans="1:5">
      <c r="A75" s="10">
        <f>MAX($A$4:A74)+1</f>
        <v>33</v>
      </c>
      <c r="B75" s="10" t="s">
        <v>53</v>
      </c>
      <c r="C75" s="11" t="s">
        <v>96</v>
      </c>
      <c r="D75" s="10" t="s">
        <v>82</v>
      </c>
      <c r="E75" s="11" t="s">
        <v>95</v>
      </c>
    </row>
    <row r="76" ht="30" customHeight="1" spans="1:5">
      <c r="A76" s="10">
        <f>MAX($A$4:A75)+1</f>
        <v>34</v>
      </c>
      <c r="B76" s="10" t="s">
        <v>53</v>
      </c>
      <c r="C76" s="11" t="s">
        <v>97</v>
      </c>
      <c r="D76" s="10" t="s">
        <v>82</v>
      </c>
      <c r="E76" s="11" t="s">
        <v>95</v>
      </c>
    </row>
    <row r="77" ht="30" customHeight="1" spans="1:5">
      <c r="A77" s="10">
        <f>MAX($A$4:A76)+1</f>
        <v>35</v>
      </c>
      <c r="B77" s="10" t="s">
        <v>53</v>
      </c>
      <c r="C77" s="11" t="s">
        <v>98</v>
      </c>
      <c r="D77" s="10" t="s">
        <v>82</v>
      </c>
      <c r="E77" s="11" t="s">
        <v>95</v>
      </c>
    </row>
    <row r="78" ht="30" customHeight="1" spans="1:5">
      <c r="A78" s="10">
        <f>MAX($A$4:A77)+1</f>
        <v>36</v>
      </c>
      <c r="B78" s="10" t="s">
        <v>53</v>
      </c>
      <c r="C78" s="11" t="s">
        <v>99</v>
      </c>
      <c r="D78" s="10" t="s">
        <v>82</v>
      </c>
      <c r="E78" s="11" t="s">
        <v>37</v>
      </c>
    </row>
    <row r="79" ht="30" customHeight="1" spans="1:5">
      <c r="A79" s="10">
        <f>MAX($A$4:A78)+1</f>
        <v>37</v>
      </c>
      <c r="B79" s="10" t="s">
        <v>53</v>
      </c>
      <c r="C79" s="11" t="s">
        <v>100</v>
      </c>
      <c r="D79" s="10" t="s">
        <v>82</v>
      </c>
      <c r="E79" s="11" t="s">
        <v>95</v>
      </c>
    </row>
    <row r="80" ht="24.95" customHeight="1" spans="1:5">
      <c r="A80" s="10">
        <f>MAX($A$4:A79)+1</f>
        <v>38</v>
      </c>
      <c r="B80" s="10" t="s">
        <v>53</v>
      </c>
      <c r="C80" s="11" t="s">
        <v>101</v>
      </c>
      <c r="D80" s="10" t="s">
        <v>82</v>
      </c>
      <c r="E80" s="11" t="s">
        <v>95</v>
      </c>
    </row>
    <row r="81" ht="24.95" customHeight="1" spans="1:5">
      <c r="A81" s="10"/>
      <c r="B81" s="10"/>
      <c r="C81" s="11" t="str">
        <f t="shared" ref="C81:D82" si="10">C80</f>
        <v>涉路施工交通安全审查</v>
      </c>
      <c r="D81" s="10" t="str">
        <f t="shared" si="10"/>
        <v>县公安局（交警大队）</v>
      </c>
      <c r="E81" s="11" t="s">
        <v>102</v>
      </c>
    </row>
    <row r="82" ht="24.95" customHeight="1" spans="1:5">
      <c r="A82" s="10"/>
      <c r="B82" s="10"/>
      <c r="C82" s="11" t="str">
        <f t="shared" si="10"/>
        <v>涉路施工交通安全审查</v>
      </c>
      <c r="D82" s="10" t="str">
        <f t="shared" si="10"/>
        <v>县公安局（交警大队）</v>
      </c>
      <c r="E82" s="11" t="s">
        <v>103</v>
      </c>
    </row>
    <row r="83" ht="30" customHeight="1" spans="1:5">
      <c r="A83" s="10">
        <f>MAX($A$4:A82)+1</f>
        <v>39</v>
      </c>
      <c r="B83" s="10" t="s">
        <v>53</v>
      </c>
      <c r="C83" s="11" t="s">
        <v>104</v>
      </c>
      <c r="D83" s="10" t="s">
        <v>53</v>
      </c>
      <c r="E83" s="11" t="s">
        <v>105</v>
      </c>
    </row>
    <row r="84" ht="24.95" customHeight="1" spans="1:5">
      <c r="A84" s="10">
        <f>MAX($A$4:A83)+1</f>
        <v>40</v>
      </c>
      <c r="B84" s="10" t="s">
        <v>53</v>
      </c>
      <c r="C84" s="11" t="s">
        <v>106</v>
      </c>
      <c r="D84" s="10" t="s">
        <v>53</v>
      </c>
      <c r="E84" s="11" t="s">
        <v>107</v>
      </c>
    </row>
    <row r="85" ht="24.95" customHeight="1" spans="1:5">
      <c r="A85" s="10"/>
      <c r="B85" s="10"/>
      <c r="C85" s="11" t="str">
        <f>C84</f>
        <v>犬类准养证核发</v>
      </c>
      <c r="D85" s="10" t="str">
        <f>D84</f>
        <v>县公安局</v>
      </c>
      <c r="E85" s="11" t="s">
        <v>108</v>
      </c>
    </row>
    <row r="86" ht="39.95" customHeight="1" spans="1:5">
      <c r="A86" s="10">
        <f>MAX($A$4:A85)+1</f>
        <v>41</v>
      </c>
      <c r="B86" s="10" t="s">
        <v>53</v>
      </c>
      <c r="C86" s="11" t="s">
        <v>109</v>
      </c>
      <c r="D86" s="10" t="s">
        <v>110</v>
      </c>
      <c r="E86" s="11" t="s">
        <v>111</v>
      </c>
    </row>
    <row r="87" ht="54.95" customHeight="1" spans="1:5">
      <c r="A87" s="10">
        <f>MAX($A$4:A86)+1</f>
        <v>42</v>
      </c>
      <c r="B87" s="10" t="s">
        <v>53</v>
      </c>
      <c r="C87" s="11" t="s">
        <v>112</v>
      </c>
      <c r="D87" s="10" t="s">
        <v>113</v>
      </c>
      <c r="E87" s="11" t="s">
        <v>114</v>
      </c>
    </row>
    <row r="88" ht="54.95" customHeight="1" spans="1:5">
      <c r="A88" s="10">
        <f>MAX($A$4:A87)+1</f>
        <v>43</v>
      </c>
      <c r="B88" s="10" t="s">
        <v>53</v>
      </c>
      <c r="C88" s="11" t="s">
        <v>115</v>
      </c>
      <c r="D88" s="10" t="s">
        <v>113</v>
      </c>
      <c r="E88" s="11" t="s">
        <v>114</v>
      </c>
    </row>
    <row r="89" ht="54.95" customHeight="1" spans="1:5">
      <c r="A89" s="10">
        <f>MAX($A$4:A88)+1</f>
        <v>44</v>
      </c>
      <c r="B89" s="10" t="s">
        <v>53</v>
      </c>
      <c r="C89" s="11" t="s">
        <v>116</v>
      </c>
      <c r="D89" s="10" t="s">
        <v>113</v>
      </c>
      <c r="E89" s="11" t="s">
        <v>117</v>
      </c>
    </row>
    <row r="90" ht="54.95" customHeight="1" spans="1:5">
      <c r="A90" s="10">
        <f>MAX($A$4:A89)+1</f>
        <v>45</v>
      </c>
      <c r="B90" s="10" t="s">
        <v>53</v>
      </c>
      <c r="C90" s="11" t="s">
        <v>118</v>
      </c>
      <c r="D90" s="10" t="s">
        <v>113</v>
      </c>
      <c r="E90" s="11" t="s">
        <v>117</v>
      </c>
    </row>
    <row r="91" ht="30" customHeight="1" spans="1:5">
      <c r="A91" s="10">
        <f>MAX($A$4:A90)+1</f>
        <v>46</v>
      </c>
      <c r="B91" s="10" t="s">
        <v>119</v>
      </c>
      <c r="C91" s="11" t="s">
        <v>120</v>
      </c>
      <c r="D91" s="12" t="s">
        <v>121</v>
      </c>
      <c r="E91" s="11" t="s">
        <v>122</v>
      </c>
    </row>
    <row r="92" ht="36" customHeight="1" spans="1:5">
      <c r="A92" s="10"/>
      <c r="B92" s="10"/>
      <c r="C92" s="11" t="str">
        <f>C91</f>
        <v>社会团体成立、变更、注销登记及修改章程核准</v>
      </c>
      <c r="D92" s="12"/>
      <c r="E92" s="11" t="s">
        <v>13</v>
      </c>
    </row>
    <row r="93" ht="30" customHeight="1" spans="1:5">
      <c r="A93" s="10">
        <f>MAX($A$4:A92)+1</f>
        <v>47</v>
      </c>
      <c r="B93" s="10" t="s">
        <v>119</v>
      </c>
      <c r="C93" s="11" t="s">
        <v>123</v>
      </c>
      <c r="D93" s="12" t="s">
        <v>121</v>
      </c>
      <c r="E93" s="11" t="s">
        <v>124</v>
      </c>
    </row>
    <row r="94" ht="36.95" customHeight="1" spans="1:5">
      <c r="A94" s="10"/>
      <c r="B94" s="10"/>
      <c r="C94" s="11" t="str">
        <f>C93</f>
        <v>民办非企业单位成立、变更、注销登记及修改章程核准</v>
      </c>
      <c r="D94" s="12"/>
      <c r="E94" s="11" t="s">
        <v>13</v>
      </c>
    </row>
    <row r="95" ht="35.1" customHeight="1" spans="1:5">
      <c r="A95" s="10">
        <f>MAX($A$4:A94)+1</f>
        <v>48</v>
      </c>
      <c r="B95" s="10" t="s">
        <v>119</v>
      </c>
      <c r="C95" s="11" t="s">
        <v>125</v>
      </c>
      <c r="D95" s="10" t="s">
        <v>126</v>
      </c>
      <c r="E95" s="11" t="s">
        <v>127</v>
      </c>
    </row>
    <row r="96" ht="30" customHeight="1" spans="1:5">
      <c r="A96" s="10">
        <f>MAX($A$4:A95)+1</f>
        <v>49</v>
      </c>
      <c r="B96" s="10" t="s">
        <v>119</v>
      </c>
      <c r="C96" s="11" t="s">
        <v>128</v>
      </c>
      <c r="D96" s="10" t="s">
        <v>119</v>
      </c>
      <c r="E96" s="11" t="s">
        <v>129</v>
      </c>
    </row>
    <row r="97" ht="30" customHeight="1" spans="1:5">
      <c r="A97" s="10">
        <f>MAX($A$4:A96)+1</f>
        <v>50</v>
      </c>
      <c r="B97" s="10" t="s">
        <v>119</v>
      </c>
      <c r="C97" s="11" t="s">
        <v>130</v>
      </c>
      <c r="D97" s="12" t="s">
        <v>131</v>
      </c>
      <c r="E97" s="11" t="s">
        <v>132</v>
      </c>
    </row>
    <row r="98" ht="36.95" customHeight="1" spans="1:5">
      <c r="A98" s="10"/>
      <c r="B98" s="10"/>
      <c r="C98" s="11" t="str">
        <f>C97</f>
        <v>殡葬设施建设审批</v>
      </c>
      <c r="D98" s="12" t="str">
        <f>D97</f>
        <v>县人民政府；县行政审批服务局</v>
      </c>
      <c r="E98" s="11" t="s">
        <v>13</v>
      </c>
    </row>
    <row r="99" ht="30" customHeight="1" spans="1:5">
      <c r="A99" s="10">
        <f>MAX($A$4:A98)+1</f>
        <v>51</v>
      </c>
      <c r="B99" s="10" t="s">
        <v>119</v>
      </c>
      <c r="C99" s="11" t="s">
        <v>133</v>
      </c>
      <c r="D99" s="10" t="s">
        <v>119</v>
      </c>
      <c r="E99" s="11" t="s">
        <v>134</v>
      </c>
    </row>
    <row r="100" ht="30" customHeight="1" spans="1:5">
      <c r="A100" s="10">
        <f>MAX($A$4:A99)+1</f>
        <v>52</v>
      </c>
      <c r="B100" s="10" t="s">
        <v>135</v>
      </c>
      <c r="C100" s="11" t="s">
        <v>136</v>
      </c>
      <c r="D100" s="10" t="s">
        <v>24</v>
      </c>
      <c r="E100" s="11" t="s">
        <v>137</v>
      </c>
    </row>
    <row r="101" ht="30" customHeight="1" spans="1:5">
      <c r="A101" s="10"/>
      <c r="B101" s="10"/>
      <c r="C101" s="11"/>
      <c r="D101" s="10"/>
      <c r="E101" s="11" t="s">
        <v>138</v>
      </c>
    </row>
    <row r="102" ht="36.95" customHeight="1" spans="1:5">
      <c r="A102" s="10"/>
      <c r="B102" s="10"/>
      <c r="C102" s="11" t="str">
        <f>C100</f>
        <v>中介机构从事代理记账业务审批</v>
      </c>
      <c r="D102" s="10"/>
      <c r="E102" s="11" t="s">
        <v>13</v>
      </c>
    </row>
    <row r="103" ht="30" customHeight="1" spans="1:5">
      <c r="A103" s="10">
        <f>MAX($A$4:A102)+1</f>
        <v>53</v>
      </c>
      <c r="B103" s="10" t="s">
        <v>139</v>
      </c>
      <c r="C103" s="11" t="s">
        <v>140</v>
      </c>
      <c r="D103" s="10" t="s">
        <v>24</v>
      </c>
      <c r="E103" s="11" t="s">
        <v>25</v>
      </c>
    </row>
    <row r="104" ht="30" customHeight="1" spans="1:5">
      <c r="A104" s="10"/>
      <c r="B104" s="10"/>
      <c r="C104" s="11"/>
      <c r="D104" s="10"/>
      <c r="E104" s="11" t="s">
        <v>26</v>
      </c>
    </row>
    <row r="105" ht="36.95" customHeight="1" spans="1:5">
      <c r="A105" s="10"/>
      <c r="B105" s="10"/>
      <c r="C105" s="11" t="str">
        <f>C103</f>
        <v>职业培训学校筹设审批</v>
      </c>
      <c r="D105" s="10" t="str">
        <f>D103</f>
        <v>县行政审批服务局</v>
      </c>
      <c r="E105" s="11" t="s">
        <v>13</v>
      </c>
    </row>
    <row r="106" ht="30" customHeight="1" spans="1:5">
      <c r="A106" s="10">
        <f>MAX($A$4:A105)+1</f>
        <v>54</v>
      </c>
      <c r="B106" s="10" t="s">
        <v>139</v>
      </c>
      <c r="C106" s="11" t="s">
        <v>141</v>
      </c>
      <c r="D106" s="10" t="s">
        <v>24</v>
      </c>
      <c r="E106" s="11" t="s">
        <v>25</v>
      </c>
    </row>
    <row r="107" ht="30" customHeight="1" spans="1:5">
      <c r="A107" s="10"/>
      <c r="B107" s="10"/>
      <c r="C107" s="11" t="str">
        <f t="shared" ref="C107:D108" si="11">C106</f>
        <v>职业培训学校办学许可</v>
      </c>
      <c r="D107" s="10" t="str">
        <f t="shared" si="11"/>
        <v>县行政审批服务局</v>
      </c>
      <c r="E107" s="11" t="s">
        <v>26</v>
      </c>
    </row>
    <row r="108" ht="38.1" customHeight="1" spans="1:5">
      <c r="A108" s="10"/>
      <c r="B108" s="10"/>
      <c r="C108" s="11" t="str">
        <f t="shared" si="11"/>
        <v>职业培训学校办学许可</v>
      </c>
      <c r="D108" s="10" t="str">
        <f t="shared" si="11"/>
        <v>县行政审批服务局</v>
      </c>
      <c r="E108" s="11" t="s">
        <v>13</v>
      </c>
    </row>
    <row r="109" ht="30" customHeight="1" spans="1:5">
      <c r="A109" s="10">
        <f>MAX($A$4:A108)+1</f>
        <v>55</v>
      </c>
      <c r="B109" s="10" t="s">
        <v>139</v>
      </c>
      <c r="C109" s="11" t="s">
        <v>142</v>
      </c>
      <c r="D109" s="10" t="s">
        <v>24</v>
      </c>
      <c r="E109" s="11" t="s">
        <v>143</v>
      </c>
    </row>
    <row r="110" ht="30" customHeight="1" spans="1:5">
      <c r="A110" s="10"/>
      <c r="B110" s="10"/>
      <c r="C110" s="11" t="str">
        <f t="shared" ref="C110:D112" si="12">C109</f>
        <v>人力资源服务许可</v>
      </c>
      <c r="D110" s="10" t="str">
        <f t="shared" si="12"/>
        <v>县行政审批服务局</v>
      </c>
      <c r="E110" s="11" t="s">
        <v>144</v>
      </c>
    </row>
    <row r="111" ht="30" customHeight="1" spans="1:5">
      <c r="A111" s="10"/>
      <c r="B111" s="10"/>
      <c r="C111" s="11" t="str">
        <f t="shared" si="12"/>
        <v>人力资源服务许可</v>
      </c>
      <c r="D111" s="10" t="str">
        <f t="shared" si="12"/>
        <v>县行政审批服务局</v>
      </c>
      <c r="E111" s="11" t="s">
        <v>145</v>
      </c>
    </row>
    <row r="112" ht="36" customHeight="1" spans="1:5">
      <c r="A112" s="10"/>
      <c r="B112" s="10"/>
      <c r="C112" s="11" t="str">
        <f t="shared" si="12"/>
        <v>人力资源服务许可</v>
      </c>
      <c r="D112" s="10" t="str">
        <f t="shared" si="12"/>
        <v>县行政审批服务局</v>
      </c>
      <c r="E112" s="11" t="s">
        <v>13</v>
      </c>
    </row>
    <row r="113" ht="30" customHeight="1" spans="1:5">
      <c r="A113" s="10">
        <f>MAX($A$4:A112)+1</f>
        <v>56</v>
      </c>
      <c r="B113" s="10" t="s">
        <v>139</v>
      </c>
      <c r="C113" s="11" t="s">
        <v>146</v>
      </c>
      <c r="D113" s="10" t="s">
        <v>24</v>
      </c>
      <c r="E113" s="11" t="s">
        <v>147</v>
      </c>
    </row>
    <row r="114" ht="30" customHeight="1" spans="1:5">
      <c r="A114" s="10"/>
      <c r="B114" s="10"/>
      <c r="C114" s="11" t="str">
        <f t="shared" ref="C114:C117" si="13">C113</f>
        <v>劳务派遣经营许可</v>
      </c>
      <c r="D114" s="10"/>
      <c r="E114" s="11" t="s">
        <v>148</v>
      </c>
    </row>
    <row r="115" ht="35.1" customHeight="1" spans="1:5">
      <c r="A115" s="10"/>
      <c r="B115" s="10"/>
      <c r="C115" s="11" t="str">
        <f t="shared" si="13"/>
        <v>劳务派遣经营许可</v>
      </c>
      <c r="D115" s="10"/>
      <c r="E115" s="11" t="s">
        <v>149</v>
      </c>
    </row>
    <row r="116" ht="35.1" customHeight="1" spans="1:5">
      <c r="A116" s="10"/>
      <c r="B116" s="10"/>
      <c r="C116" s="11" t="str">
        <f t="shared" si="13"/>
        <v>劳务派遣经营许可</v>
      </c>
      <c r="D116" s="10"/>
      <c r="E116" s="11" t="s">
        <v>150</v>
      </c>
    </row>
    <row r="117" ht="35.1" customHeight="1" spans="1:5">
      <c r="A117" s="10"/>
      <c r="B117" s="10"/>
      <c r="C117" s="11" t="str">
        <f t="shared" si="13"/>
        <v>劳务派遣经营许可</v>
      </c>
      <c r="D117" s="10"/>
      <c r="E117" s="11" t="s">
        <v>13</v>
      </c>
    </row>
    <row r="118" ht="30" customHeight="1" spans="1:5">
      <c r="A118" s="10">
        <f>MAX($A$4:A117)+1</f>
        <v>57</v>
      </c>
      <c r="B118" s="10" t="s">
        <v>139</v>
      </c>
      <c r="C118" s="11" t="s">
        <v>151</v>
      </c>
      <c r="D118" s="10" t="s">
        <v>139</v>
      </c>
      <c r="E118" s="11" t="s">
        <v>152</v>
      </c>
    </row>
    <row r="119" ht="35.1" customHeight="1" spans="1:5">
      <c r="A119" s="10"/>
      <c r="B119" s="10"/>
      <c r="C119" s="11" t="str">
        <f t="shared" ref="C119:C121" si="14">C118</f>
        <v>企业实行不定时工作制和综合计算工时工作制审批</v>
      </c>
      <c r="D119" s="10" t="str">
        <f t="shared" ref="D119:D121" si="15">D118</f>
        <v>县人力资源和社会保障局</v>
      </c>
      <c r="E119" s="11" t="s">
        <v>153</v>
      </c>
    </row>
    <row r="120" ht="35.1" customHeight="1" spans="1:5">
      <c r="A120" s="10"/>
      <c r="B120" s="10"/>
      <c r="C120" s="11" t="str">
        <f t="shared" si="14"/>
        <v>企业实行不定时工作制和综合计算工时工作制审批</v>
      </c>
      <c r="D120" s="10" t="str">
        <f t="shared" si="15"/>
        <v>县人力资源和社会保障局</v>
      </c>
      <c r="E120" s="11" t="s">
        <v>154</v>
      </c>
    </row>
    <row r="121" ht="35.1" customHeight="1" spans="1:5">
      <c r="A121" s="10"/>
      <c r="B121" s="10"/>
      <c r="C121" s="11" t="str">
        <f t="shared" si="14"/>
        <v>企业实行不定时工作制和综合计算工时工作制审批</v>
      </c>
      <c r="D121" s="10" t="str">
        <f t="shared" si="15"/>
        <v>县人力资源和社会保障局</v>
      </c>
      <c r="E121" s="11" t="s">
        <v>155</v>
      </c>
    </row>
    <row r="122" ht="30" customHeight="1" spans="1:5">
      <c r="A122" s="10">
        <f>MAX($A$4:A121)+1</f>
        <v>58</v>
      </c>
      <c r="B122" s="10" t="s">
        <v>156</v>
      </c>
      <c r="C122" s="11" t="s">
        <v>157</v>
      </c>
      <c r="D122" s="10" t="s">
        <v>156</v>
      </c>
      <c r="E122" s="11" t="s">
        <v>158</v>
      </c>
    </row>
    <row r="123" ht="30" customHeight="1" spans="1:5">
      <c r="A123" s="10"/>
      <c r="B123" s="10"/>
      <c r="C123" s="11" t="str">
        <f t="shared" ref="C123:C124" si="16">C122</f>
        <v>开采矿产资源审批</v>
      </c>
      <c r="D123" s="10" t="str">
        <f t="shared" ref="D123:D124" si="17">D122</f>
        <v>县自然资源局</v>
      </c>
      <c r="E123" s="11" t="s">
        <v>159</v>
      </c>
    </row>
    <row r="124" ht="30" customHeight="1" spans="1:5">
      <c r="A124" s="10"/>
      <c r="B124" s="10"/>
      <c r="C124" s="11" t="str">
        <f t="shared" si="16"/>
        <v>开采矿产资源审批</v>
      </c>
      <c r="D124" s="10" t="str">
        <f t="shared" si="17"/>
        <v>县自然资源局</v>
      </c>
      <c r="E124" s="11" t="s">
        <v>160</v>
      </c>
    </row>
    <row r="125" ht="30" customHeight="1" spans="1:5">
      <c r="A125" s="10">
        <f>MAX($A$4:A124)+1</f>
        <v>59</v>
      </c>
      <c r="B125" s="10" t="s">
        <v>156</v>
      </c>
      <c r="C125" s="11" t="s">
        <v>161</v>
      </c>
      <c r="D125" s="10" t="s">
        <v>156</v>
      </c>
      <c r="E125" s="11" t="s">
        <v>162</v>
      </c>
    </row>
    <row r="126" ht="30" customHeight="1" spans="1:5">
      <c r="A126" s="10"/>
      <c r="B126" s="10"/>
      <c r="C126" s="11" t="str">
        <f t="shared" ref="C126:C128" si="18">C125</f>
        <v>建设项目用地预审与选址意见书核发</v>
      </c>
      <c r="D126" s="10" t="str">
        <f t="shared" ref="D126:D128" si="19">D125</f>
        <v>县自然资源局</v>
      </c>
      <c r="E126" s="11" t="s">
        <v>163</v>
      </c>
    </row>
    <row r="127" ht="39.95" customHeight="1" spans="1:5">
      <c r="A127" s="10"/>
      <c r="B127" s="10"/>
      <c r="C127" s="11" t="str">
        <f t="shared" si="18"/>
        <v>建设项目用地预审与选址意见书核发</v>
      </c>
      <c r="D127" s="10" t="str">
        <f t="shared" si="19"/>
        <v>县自然资源局</v>
      </c>
      <c r="E127" s="11" t="s">
        <v>164</v>
      </c>
    </row>
    <row r="128" ht="39.95" customHeight="1" spans="1:5">
      <c r="A128" s="10"/>
      <c r="B128" s="10"/>
      <c r="C128" s="11" t="str">
        <f t="shared" si="18"/>
        <v>建设项目用地预审与选址意见书核发</v>
      </c>
      <c r="D128" s="10" t="str">
        <f t="shared" si="19"/>
        <v>县自然资源局</v>
      </c>
      <c r="E128" s="11" t="s">
        <v>165</v>
      </c>
    </row>
    <row r="129" ht="35.1" customHeight="1" spans="1:5">
      <c r="A129" s="10">
        <f>MAX($A$4:A128)+1</f>
        <v>60</v>
      </c>
      <c r="B129" s="10" t="s">
        <v>156</v>
      </c>
      <c r="C129" s="11" t="s">
        <v>166</v>
      </c>
      <c r="D129" s="10" t="s">
        <v>156</v>
      </c>
      <c r="E129" s="11" t="s">
        <v>167</v>
      </c>
    </row>
    <row r="130" ht="35.1" customHeight="1" spans="1:5">
      <c r="A130" s="10">
        <f>MAX($A$4:A129)+1</f>
        <v>61</v>
      </c>
      <c r="B130" s="10" t="s">
        <v>156</v>
      </c>
      <c r="C130" s="11" t="s">
        <v>168</v>
      </c>
      <c r="D130" s="10" t="s">
        <v>169</v>
      </c>
      <c r="E130" s="11" t="s">
        <v>163</v>
      </c>
    </row>
    <row r="131" ht="35.1" customHeight="1" spans="1:5">
      <c r="A131" s="10">
        <f>MAX($A$4:A130)+1</f>
        <v>62</v>
      </c>
      <c r="B131" s="10" t="s">
        <v>156</v>
      </c>
      <c r="C131" s="11" t="s">
        <v>170</v>
      </c>
      <c r="D131" s="10" t="s">
        <v>169</v>
      </c>
      <c r="E131" s="11" t="s">
        <v>163</v>
      </c>
    </row>
    <row r="132" ht="39.95" customHeight="1" spans="1:5">
      <c r="A132" s="10">
        <f>MAX($A$4:A131)+1</f>
        <v>63</v>
      </c>
      <c r="B132" s="10" t="s">
        <v>156</v>
      </c>
      <c r="C132" s="11" t="s">
        <v>171</v>
      </c>
      <c r="D132" s="10" t="s">
        <v>156</v>
      </c>
      <c r="E132" s="11" t="s">
        <v>163</v>
      </c>
    </row>
    <row r="133" ht="35.1" customHeight="1" spans="1:5">
      <c r="A133" s="10">
        <f>MAX($A$4:A132)+1</f>
        <v>64</v>
      </c>
      <c r="B133" s="10" t="s">
        <v>156</v>
      </c>
      <c r="C133" s="11" t="s">
        <v>172</v>
      </c>
      <c r="D133" s="10" t="s">
        <v>156</v>
      </c>
      <c r="E133" s="11" t="s">
        <v>162</v>
      </c>
    </row>
    <row r="134" ht="30" customHeight="1" spans="1:5">
      <c r="A134" s="10">
        <f>MAX($A$4:A133)+1</f>
        <v>65</v>
      </c>
      <c r="B134" s="10" t="s">
        <v>156</v>
      </c>
      <c r="C134" s="11" t="s">
        <v>173</v>
      </c>
      <c r="D134" s="10" t="s">
        <v>169</v>
      </c>
      <c r="E134" s="11" t="s">
        <v>163</v>
      </c>
    </row>
    <row r="135" ht="30" customHeight="1" spans="1:5">
      <c r="A135" s="10"/>
      <c r="B135" s="10"/>
      <c r="C135" s="11" t="str">
        <f>C134</f>
        <v>开发未确定使用权的国有荒山、荒地、荒滩从事生产审查</v>
      </c>
      <c r="D135" s="10" t="str">
        <f>D134</f>
        <v>县人民政府（由县自然资源局承办）</v>
      </c>
      <c r="E135" s="11" t="s">
        <v>164</v>
      </c>
    </row>
    <row r="136" ht="35.1" customHeight="1" spans="1:5">
      <c r="A136" s="10">
        <f>MAX($A$4:A135)+1</f>
        <v>66</v>
      </c>
      <c r="B136" s="10" t="s">
        <v>156</v>
      </c>
      <c r="C136" s="11" t="s">
        <v>174</v>
      </c>
      <c r="D136" s="10" t="s">
        <v>175</v>
      </c>
      <c r="E136" s="11" t="s">
        <v>162</v>
      </c>
    </row>
    <row r="137" ht="30" customHeight="1" spans="1:5">
      <c r="A137" s="10">
        <f>MAX($A$4:A136)+1</f>
        <v>67</v>
      </c>
      <c r="B137" s="10" t="s">
        <v>156</v>
      </c>
      <c r="C137" s="11" t="s">
        <v>176</v>
      </c>
      <c r="D137" s="10" t="s">
        <v>156</v>
      </c>
      <c r="E137" s="11" t="s">
        <v>162</v>
      </c>
    </row>
    <row r="138" ht="30" customHeight="1" spans="1:5">
      <c r="A138" s="10">
        <f>MAX($A$4:A137)+1</f>
        <v>68</v>
      </c>
      <c r="B138" s="10" t="s">
        <v>156</v>
      </c>
      <c r="C138" s="11" t="s">
        <v>177</v>
      </c>
      <c r="D138" s="10" t="s">
        <v>156</v>
      </c>
      <c r="E138" s="11" t="s">
        <v>178</v>
      </c>
    </row>
    <row r="139" ht="35.1" customHeight="1" spans="1:5">
      <c r="A139" s="10"/>
      <c r="B139" s="10"/>
      <c r="C139" s="11" t="str">
        <f>C138</f>
        <v>法人或者其他组织需要利用属于国家秘密的基础测绘成果审批</v>
      </c>
      <c r="D139" s="10" t="str">
        <f>D138</f>
        <v>县自然资源局</v>
      </c>
      <c r="E139" s="11" t="s">
        <v>179</v>
      </c>
    </row>
    <row r="140" ht="30" customHeight="1" spans="1:5">
      <c r="A140" s="10">
        <f>MAX($A$4:A139)+1</f>
        <v>69</v>
      </c>
      <c r="B140" s="10" t="s">
        <v>180</v>
      </c>
      <c r="C140" s="11" t="s">
        <v>181</v>
      </c>
      <c r="D140" s="10" t="s">
        <v>180</v>
      </c>
      <c r="E140" s="11" t="s">
        <v>182</v>
      </c>
    </row>
    <row r="141" ht="30" customHeight="1" spans="1:5">
      <c r="A141" s="10"/>
      <c r="B141" s="10"/>
      <c r="C141" s="11" t="str">
        <f t="shared" ref="C141:C147" si="20">C140</f>
        <v>一般建设项目环境影响评价审批</v>
      </c>
      <c r="D141" s="10"/>
      <c r="E141" s="11" t="s">
        <v>183</v>
      </c>
    </row>
    <row r="142" ht="30" customHeight="1" spans="1:5">
      <c r="A142" s="10"/>
      <c r="B142" s="10"/>
      <c r="C142" s="11" t="str">
        <f t="shared" si="20"/>
        <v>一般建设项目环境影响评价审批</v>
      </c>
      <c r="D142" s="10"/>
      <c r="E142" s="11" t="s">
        <v>184</v>
      </c>
    </row>
    <row r="143" ht="30" customHeight="1" spans="1:5">
      <c r="A143" s="10"/>
      <c r="B143" s="10"/>
      <c r="C143" s="11" t="str">
        <f t="shared" si="20"/>
        <v>一般建设项目环境影响评价审批</v>
      </c>
      <c r="D143" s="10"/>
      <c r="E143" s="11" t="s">
        <v>185</v>
      </c>
    </row>
    <row r="144" ht="39.95" customHeight="1" spans="1:5">
      <c r="A144" s="10"/>
      <c r="B144" s="10"/>
      <c r="C144" s="11" t="str">
        <f t="shared" si="20"/>
        <v>一般建设项目环境影响评价审批</v>
      </c>
      <c r="D144" s="10"/>
      <c r="E144" s="11" t="s">
        <v>186</v>
      </c>
    </row>
    <row r="145" ht="39.95" customHeight="1" spans="1:5">
      <c r="A145" s="10"/>
      <c r="B145" s="10"/>
      <c r="C145" s="11" t="str">
        <f t="shared" si="20"/>
        <v>一般建设项目环境影响评价审批</v>
      </c>
      <c r="D145" s="10"/>
      <c r="E145" s="11" t="s">
        <v>187</v>
      </c>
    </row>
    <row r="146" ht="39.95" customHeight="1" spans="1:5">
      <c r="A146" s="10"/>
      <c r="B146" s="10"/>
      <c r="C146" s="11" t="str">
        <f t="shared" si="20"/>
        <v>一般建设项目环境影响评价审批</v>
      </c>
      <c r="D146" s="10"/>
      <c r="E146" s="11" t="s">
        <v>188</v>
      </c>
    </row>
    <row r="147" ht="39.95" customHeight="1" spans="1:5">
      <c r="A147" s="10"/>
      <c r="B147" s="10"/>
      <c r="C147" s="11" t="str">
        <f t="shared" si="20"/>
        <v>一般建设项目环境影响评价审批</v>
      </c>
      <c r="D147" s="10"/>
      <c r="E147" s="11" t="s">
        <v>189</v>
      </c>
    </row>
    <row r="148" ht="30" customHeight="1" spans="1:5">
      <c r="A148" s="10">
        <f>MAX($A$4:A147)+1</f>
        <v>70</v>
      </c>
      <c r="B148" s="10" t="s">
        <v>180</v>
      </c>
      <c r="C148" s="11" t="s">
        <v>190</v>
      </c>
      <c r="D148" s="10" t="s">
        <v>180</v>
      </c>
      <c r="E148" s="11" t="s">
        <v>182</v>
      </c>
    </row>
    <row r="149" ht="30" customHeight="1" spans="1:5">
      <c r="A149" s="10"/>
      <c r="B149" s="10"/>
      <c r="C149" s="11" t="str">
        <f t="shared" ref="C149:C151" si="21">C148</f>
        <v>核与辐射类建设项目环境影响评价审批</v>
      </c>
      <c r="D149" s="10"/>
      <c r="E149" s="11" t="s">
        <v>183</v>
      </c>
    </row>
    <row r="150" ht="30" customHeight="1" spans="1:5">
      <c r="A150" s="10"/>
      <c r="B150" s="10"/>
      <c r="C150" s="11" t="str">
        <f t="shared" si="21"/>
        <v>核与辐射类建设项目环境影响评价审批</v>
      </c>
      <c r="D150" s="10"/>
      <c r="E150" s="11" t="s">
        <v>191</v>
      </c>
    </row>
    <row r="151" ht="30" customHeight="1" spans="1:5">
      <c r="A151" s="10"/>
      <c r="B151" s="10"/>
      <c r="C151" s="11" t="str">
        <f t="shared" si="21"/>
        <v>核与辐射类建设项目环境影响评价审批</v>
      </c>
      <c r="D151" s="10"/>
      <c r="E151" s="11" t="s">
        <v>84</v>
      </c>
    </row>
    <row r="152" ht="30" customHeight="1" spans="1:5">
      <c r="A152" s="10">
        <f>MAX($A$4:A151)+1</f>
        <v>71</v>
      </c>
      <c r="B152" s="10" t="s">
        <v>180</v>
      </c>
      <c r="C152" s="11" t="s">
        <v>192</v>
      </c>
      <c r="D152" s="10" t="s">
        <v>180</v>
      </c>
      <c r="E152" s="11" t="s">
        <v>193</v>
      </c>
    </row>
    <row r="153" ht="30" customHeight="1" spans="1:5">
      <c r="A153" s="10"/>
      <c r="B153" s="10"/>
      <c r="C153" s="11" t="str">
        <f t="shared" ref="C153:C155" si="22">C152</f>
        <v>江河、湖泊新建、改建或者扩大排污口审批</v>
      </c>
      <c r="D153" s="10"/>
      <c r="E153" s="11" t="s">
        <v>184</v>
      </c>
    </row>
    <row r="154" ht="30" customHeight="1" spans="1:5">
      <c r="A154" s="10"/>
      <c r="B154" s="10"/>
      <c r="C154" s="11" t="str">
        <f t="shared" si="22"/>
        <v>江河、湖泊新建、改建或者扩大排污口审批</v>
      </c>
      <c r="D154" s="10"/>
      <c r="E154" s="11" t="s">
        <v>194</v>
      </c>
    </row>
    <row r="155" ht="35.1" customHeight="1" spans="1:5">
      <c r="A155" s="10"/>
      <c r="B155" s="10"/>
      <c r="C155" s="11" t="str">
        <f t="shared" si="22"/>
        <v>江河、湖泊新建、改建或者扩大排污口审批</v>
      </c>
      <c r="D155" s="10"/>
      <c r="E155" s="11" t="s">
        <v>195</v>
      </c>
    </row>
    <row r="156" ht="39.95" customHeight="1" spans="1:5">
      <c r="A156" s="10">
        <f>MAX($A$4:A155)+1</f>
        <v>72</v>
      </c>
      <c r="B156" s="10" t="s">
        <v>180</v>
      </c>
      <c r="C156" s="11" t="s">
        <v>196</v>
      </c>
      <c r="D156" s="10" t="s">
        <v>180</v>
      </c>
      <c r="E156" s="11" t="s">
        <v>187</v>
      </c>
    </row>
    <row r="157" ht="39.95" customHeight="1" spans="1:5">
      <c r="A157" s="10"/>
      <c r="B157" s="10"/>
      <c r="C157" s="11" t="str">
        <f>C156</f>
        <v>危险废物经营许可</v>
      </c>
      <c r="D157" s="10"/>
      <c r="E157" s="11" t="s">
        <v>197</v>
      </c>
    </row>
    <row r="158" ht="35.1" customHeight="1" spans="1:5">
      <c r="A158" s="10">
        <f>MAX($A$4:A157)+1</f>
        <v>73</v>
      </c>
      <c r="B158" s="10" t="s">
        <v>180</v>
      </c>
      <c r="C158" s="11" t="s">
        <v>198</v>
      </c>
      <c r="D158" s="10" t="s">
        <v>180</v>
      </c>
      <c r="E158" s="11" t="s">
        <v>191</v>
      </c>
    </row>
    <row r="159" ht="30" customHeight="1" spans="1:5">
      <c r="A159" s="10">
        <f>MAX($A$4:A158)+1</f>
        <v>74</v>
      </c>
      <c r="B159" s="10" t="s">
        <v>19</v>
      </c>
      <c r="C159" s="11" t="s">
        <v>199</v>
      </c>
      <c r="D159" s="10" t="s">
        <v>19</v>
      </c>
      <c r="E159" s="11" t="s">
        <v>200</v>
      </c>
    </row>
    <row r="160" ht="35.1" customHeight="1" spans="1:5">
      <c r="A160" s="10"/>
      <c r="B160" s="10"/>
      <c r="C160" s="11" t="str">
        <f>C159</f>
        <v>建筑工程施工许可</v>
      </c>
      <c r="D160" s="10"/>
      <c r="E160" s="11" t="s">
        <v>201</v>
      </c>
    </row>
    <row r="161" ht="39.95" customHeight="1" spans="1:5">
      <c r="A161" s="10">
        <f>MAX($A$4:A160)+1</f>
        <v>75</v>
      </c>
      <c r="B161" s="10" t="s">
        <v>19</v>
      </c>
      <c r="C161" s="11" t="s">
        <v>202</v>
      </c>
      <c r="D161" s="10" t="s">
        <v>24</v>
      </c>
      <c r="E161" s="11" t="s">
        <v>203</v>
      </c>
    </row>
    <row r="162" ht="35.1" customHeight="1" spans="1:5">
      <c r="A162" s="10"/>
      <c r="B162" s="10"/>
      <c r="C162" s="11"/>
      <c r="D162" s="10"/>
      <c r="E162" s="11" t="s">
        <v>13</v>
      </c>
    </row>
    <row r="163" ht="39.95" customHeight="1" spans="1:5">
      <c r="A163" s="10">
        <f>MAX($A$4:A162)+1</f>
        <v>76</v>
      </c>
      <c r="B163" s="10" t="s">
        <v>19</v>
      </c>
      <c r="C163" s="11" t="s">
        <v>204</v>
      </c>
      <c r="D163" s="10" t="s">
        <v>24</v>
      </c>
      <c r="E163" s="11" t="s">
        <v>205</v>
      </c>
    </row>
    <row r="164" ht="39.95" customHeight="1" spans="1:5">
      <c r="A164" s="10"/>
      <c r="B164" s="10"/>
      <c r="C164" s="11" t="str">
        <f>C163</f>
        <v>城镇污水排入排水管网许可</v>
      </c>
      <c r="D164" s="10"/>
      <c r="E164" s="11" t="s">
        <v>13</v>
      </c>
    </row>
    <row r="165" ht="39.95" customHeight="1" spans="1:5">
      <c r="A165" s="10">
        <f>MAX($A$4:A164)+1</f>
        <v>77</v>
      </c>
      <c r="B165" s="10" t="s">
        <v>19</v>
      </c>
      <c r="C165" s="11" t="s">
        <v>206</v>
      </c>
      <c r="D165" s="10" t="s">
        <v>207</v>
      </c>
      <c r="E165" s="11" t="s">
        <v>208</v>
      </c>
    </row>
    <row r="166" ht="30" customHeight="1" spans="1:5">
      <c r="A166" s="10">
        <f>MAX($A$4:A165)+1</f>
        <v>78</v>
      </c>
      <c r="B166" s="10" t="s">
        <v>19</v>
      </c>
      <c r="C166" s="11" t="s">
        <v>209</v>
      </c>
      <c r="D166" s="10" t="s">
        <v>24</v>
      </c>
      <c r="E166" s="11" t="s">
        <v>205</v>
      </c>
    </row>
    <row r="167" ht="35.1" customHeight="1" spans="1:5">
      <c r="A167" s="10"/>
      <c r="B167" s="10"/>
      <c r="C167" s="11" t="str">
        <f>C166</f>
        <v>拆除、改动城镇排水与污水处理设施审核</v>
      </c>
      <c r="D167" s="10" t="str">
        <f>D166</f>
        <v>县行政审批服务局</v>
      </c>
      <c r="E167" s="11" t="s">
        <v>13</v>
      </c>
    </row>
    <row r="168" ht="35.1" customHeight="1" spans="1:5">
      <c r="A168" s="10">
        <f>MAX($A$4:A167)+1</f>
        <v>79</v>
      </c>
      <c r="B168" s="10" t="s">
        <v>19</v>
      </c>
      <c r="C168" s="11" t="s">
        <v>210</v>
      </c>
      <c r="D168" s="10" t="s">
        <v>211</v>
      </c>
      <c r="E168" s="11" t="s">
        <v>208</v>
      </c>
    </row>
    <row r="169" ht="30" customHeight="1" spans="1:5">
      <c r="A169" s="10">
        <f>MAX($A$4:A168)+1</f>
        <v>80</v>
      </c>
      <c r="B169" s="10" t="s">
        <v>19</v>
      </c>
      <c r="C169" s="11" t="s">
        <v>212</v>
      </c>
      <c r="D169" s="10" t="s">
        <v>19</v>
      </c>
      <c r="E169" s="11" t="s">
        <v>213</v>
      </c>
    </row>
    <row r="170" ht="30" customHeight="1" spans="1:5">
      <c r="A170" s="10">
        <f>MAX($A$4:A169)+1</f>
        <v>81</v>
      </c>
      <c r="B170" s="10" t="s">
        <v>19</v>
      </c>
      <c r="C170" s="11" t="s">
        <v>214</v>
      </c>
      <c r="D170" s="10" t="s">
        <v>24</v>
      </c>
      <c r="E170" s="11" t="s">
        <v>213</v>
      </c>
    </row>
    <row r="171" ht="35.1" customHeight="1" spans="1:5">
      <c r="A171" s="10"/>
      <c r="B171" s="10"/>
      <c r="C171" s="11" t="str">
        <f t="shared" ref="C171:C172" si="23">C170</f>
        <v>燃气经营者改动市政燃气设施审批</v>
      </c>
      <c r="D171" s="10"/>
      <c r="E171" s="11" t="s">
        <v>215</v>
      </c>
    </row>
    <row r="172" ht="35.1" customHeight="1" spans="1:5">
      <c r="A172" s="10"/>
      <c r="B172" s="10"/>
      <c r="C172" s="11" t="str">
        <f t="shared" si="23"/>
        <v>燃气经营者改动市政燃气设施审批</v>
      </c>
      <c r="D172" s="10"/>
      <c r="E172" s="11" t="s">
        <v>13</v>
      </c>
    </row>
    <row r="173" ht="45" customHeight="1" spans="1:5">
      <c r="A173" s="10">
        <f>MAX($A$4:A172)+1</f>
        <v>82</v>
      </c>
      <c r="B173" s="10" t="s">
        <v>19</v>
      </c>
      <c r="C173" s="11" t="s">
        <v>216</v>
      </c>
      <c r="D173" s="10" t="s">
        <v>217</v>
      </c>
      <c r="E173" s="11" t="s">
        <v>103</v>
      </c>
    </row>
    <row r="174" ht="30" customHeight="1" spans="1:5">
      <c r="A174" s="10">
        <f>MAX($A$4:A173)+1</f>
        <v>83</v>
      </c>
      <c r="B174" s="10" t="s">
        <v>19</v>
      </c>
      <c r="C174" s="11" t="s">
        <v>218</v>
      </c>
      <c r="D174" s="10" t="s">
        <v>24</v>
      </c>
      <c r="E174" s="11" t="s">
        <v>103</v>
      </c>
    </row>
    <row r="175" ht="35.1" customHeight="1" spans="1:5">
      <c r="A175" s="10"/>
      <c r="B175" s="10"/>
      <c r="C175" s="11" t="str">
        <f>C174</f>
        <v>特殊车辆在城市道路上行驶审批</v>
      </c>
      <c r="D175" s="10"/>
      <c r="E175" s="11" t="s">
        <v>13</v>
      </c>
    </row>
    <row r="176" ht="30" customHeight="1" spans="1:5">
      <c r="A176" s="10">
        <f>MAX($A$4:A175)+1</f>
        <v>84</v>
      </c>
      <c r="B176" s="10" t="s">
        <v>19</v>
      </c>
      <c r="C176" s="11" t="s">
        <v>219</v>
      </c>
      <c r="D176" s="10" t="s">
        <v>24</v>
      </c>
      <c r="E176" s="11" t="s">
        <v>44</v>
      </c>
    </row>
    <row r="177" ht="35.1" customHeight="1" spans="1:5">
      <c r="A177" s="10"/>
      <c r="B177" s="10"/>
      <c r="C177" s="11" t="str">
        <f>C176</f>
        <v>改变绿化规划、绿化用地的使用性质审批</v>
      </c>
      <c r="D177" s="10"/>
      <c r="E177" s="11" t="s">
        <v>13</v>
      </c>
    </row>
    <row r="178" ht="39.95" customHeight="1" spans="1:5">
      <c r="A178" s="10">
        <f>MAX($A$4:A177)+1</f>
        <v>85</v>
      </c>
      <c r="B178" s="10" t="s">
        <v>19</v>
      </c>
      <c r="C178" s="11" t="s">
        <v>220</v>
      </c>
      <c r="D178" s="10" t="s">
        <v>24</v>
      </c>
      <c r="E178" s="11" t="s">
        <v>221</v>
      </c>
    </row>
    <row r="179" ht="39.95" customHeight="1" spans="1:5">
      <c r="A179" s="10"/>
      <c r="B179" s="10"/>
      <c r="C179" s="11"/>
      <c r="D179" s="10"/>
      <c r="E179" s="11" t="s">
        <v>13</v>
      </c>
    </row>
    <row r="180" ht="39.95" customHeight="1" spans="1:6">
      <c r="A180" s="10">
        <f>MAX($A$4:A178)+1</f>
        <v>86</v>
      </c>
      <c r="B180" s="10" t="s">
        <v>19</v>
      </c>
      <c r="C180" s="11" t="s">
        <v>222</v>
      </c>
      <c r="D180" s="10" t="s">
        <v>223</v>
      </c>
      <c r="E180" s="11" t="s">
        <v>224</v>
      </c>
      <c r="F180" s="4" t="s">
        <v>225</v>
      </c>
    </row>
    <row r="181" ht="65.1" customHeight="1" spans="1:6">
      <c r="A181" s="10">
        <f>MAX($A$4:A180)+1</f>
        <v>87</v>
      </c>
      <c r="B181" s="10" t="s">
        <v>19</v>
      </c>
      <c r="C181" s="11" t="s">
        <v>226</v>
      </c>
      <c r="D181" s="10" t="s">
        <v>223</v>
      </c>
      <c r="E181" s="11" t="s">
        <v>224</v>
      </c>
      <c r="F181" s="4" t="s">
        <v>225</v>
      </c>
    </row>
    <row r="182" ht="50.1" customHeight="1" spans="1:5">
      <c r="A182" s="10">
        <f>MAX($A$4:A181)+1</f>
        <v>88</v>
      </c>
      <c r="B182" s="10" t="s">
        <v>19</v>
      </c>
      <c r="C182" s="11" t="s">
        <v>227</v>
      </c>
      <c r="D182" s="10" t="s">
        <v>223</v>
      </c>
      <c r="E182" s="11" t="s">
        <v>224</v>
      </c>
    </row>
    <row r="183" ht="30" customHeight="1" spans="1:5">
      <c r="A183" s="10">
        <f>MAX($A$4:A182)+1</f>
        <v>89</v>
      </c>
      <c r="B183" s="10" t="s">
        <v>19</v>
      </c>
      <c r="C183" s="11" t="s">
        <v>228</v>
      </c>
      <c r="D183" s="10" t="s">
        <v>19</v>
      </c>
      <c r="E183" s="11" t="s">
        <v>60</v>
      </c>
    </row>
    <row r="184" ht="35.1" customHeight="1" spans="1:5">
      <c r="A184" s="10"/>
      <c r="B184" s="10"/>
      <c r="C184" s="11" t="str">
        <f t="shared" ref="C184:C186" si="24">C183</f>
        <v>建设工程消防设计审查</v>
      </c>
      <c r="D184" s="10" t="str">
        <f t="shared" ref="D184:D186" si="25">D183</f>
        <v>县住房和城乡建设局</v>
      </c>
      <c r="E184" s="11" t="s">
        <v>229</v>
      </c>
    </row>
    <row r="185" ht="35.1" customHeight="1" spans="1:5">
      <c r="A185" s="10"/>
      <c r="B185" s="10"/>
      <c r="C185" s="11" t="str">
        <f t="shared" si="24"/>
        <v>建设工程消防设计审查</v>
      </c>
      <c r="D185" s="10" t="str">
        <f t="shared" si="25"/>
        <v>县住房和城乡建设局</v>
      </c>
      <c r="E185" s="11" t="s">
        <v>230</v>
      </c>
    </row>
    <row r="186" ht="45" customHeight="1" spans="1:5">
      <c r="A186" s="10"/>
      <c r="B186" s="10"/>
      <c r="C186" s="11" t="str">
        <f t="shared" si="24"/>
        <v>建设工程消防设计审查</v>
      </c>
      <c r="D186" s="10" t="str">
        <f t="shared" si="25"/>
        <v>县住房和城乡建设局</v>
      </c>
      <c r="E186" s="11" t="s">
        <v>231</v>
      </c>
    </row>
    <row r="187" ht="30" customHeight="1" spans="1:5">
      <c r="A187" s="10">
        <f>MAX($A$4:A186)+1</f>
        <v>90</v>
      </c>
      <c r="B187" s="10" t="s">
        <v>19</v>
      </c>
      <c r="C187" s="11" t="s">
        <v>232</v>
      </c>
      <c r="D187" s="10" t="s">
        <v>19</v>
      </c>
      <c r="E187" s="11" t="s">
        <v>60</v>
      </c>
    </row>
    <row r="188" ht="35.1" customHeight="1" spans="1:5">
      <c r="A188" s="10"/>
      <c r="B188" s="10"/>
      <c r="C188" s="11" t="str">
        <f t="shared" ref="C188:C190" si="26">C187</f>
        <v>建设工程消防验收</v>
      </c>
      <c r="D188" s="10" t="str">
        <f>D187</f>
        <v>县住房和城乡建设局</v>
      </c>
      <c r="E188" s="11" t="s">
        <v>229</v>
      </c>
    </row>
    <row r="189" ht="35.1" customHeight="1" spans="1:5">
      <c r="A189" s="10"/>
      <c r="B189" s="10"/>
      <c r="C189" s="11" t="str">
        <f t="shared" si="26"/>
        <v>建设工程消防验收</v>
      </c>
      <c r="D189" s="10" t="str">
        <f>D188</f>
        <v>县住房和城乡建设局</v>
      </c>
      <c r="E189" s="11" t="s">
        <v>230</v>
      </c>
    </row>
    <row r="190" ht="45" customHeight="1" spans="1:5">
      <c r="A190" s="10"/>
      <c r="B190" s="10"/>
      <c r="C190" s="11" t="str">
        <f t="shared" si="26"/>
        <v>建设工程消防验收</v>
      </c>
      <c r="D190" s="10" t="str">
        <f>D189</f>
        <v>县住房和城乡建设局</v>
      </c>
      <c r="E190" s="11" t="s">
        <v>231</v>
      </c>
    </row>
    <row r="191" ht="30" customHeight="1" spans="1:5">
      <c r="A191" s="10">
        <f>MAX($A$4:A190)+1</f>
        <v>91</v>
      </c>
      <c r="B191" s="10" t="s">
        <v>19</v>
      </c>
      <c r="C191" s="11" t="s">
        <v>233</v>
      </c>
      <c r="D191" s="13" t="s">
        <v>234</v>
      </c>
      <c r="E191" s="11" t="s">
        <v>235</v>
      </c>
    </row>
    <row r="192" ht="30" customHeight="1" spans="1:5">
      <c r="A192" s="10">
        <f>MAX($A$4:A191)+1</f>
        <v>92</v>
      </c>
      <c r="B192" s="10" t="s">
        <v>19</v>
      </c>
      <c r="C192" s="11" t="s">
        <v>236</v>
      </c>
      <c r="D192" s="13" t="s">
        <v>19</v>
      </c>
      <c r="E192" s="11" t="s">
        <v>237</v>
      </c>
    </row>
    <row r="193" ht="30" customHeight="1" spans="1:5">
      <c r="A193" s="10"/>
      <c r="B193" s="10"/>
      <c r="C193" s="11" t="str">
        <f>C192</f>
        <v>建筑起重机械使用登记</v>
      </c>
      <c r="D193" s="15"/>
      <c r="E193" s="11" t="s">
        <v>238</v>
      </c>
    </row>
    <row r="194" ht="35.1" customHeight="1" spans="1:5">
      <c r="A194" s="10">
        <f>MAX($A$4:A193)+1</f>
        <v>93</v>
      </c>
      <c r="B194" s="10" t="s">
        <v>19</v>
      </c>
      <c r="C194" s="11" t="s">
        <v>239</v>
      </c>
      <c r="D194" s="10" t="s">
        <v>19</v>
      </c>
      <c r="E194" s="11" t="s">
        <v>240</v>
      </c>
    </row>
    <row r="195" ht="30" customHeight="1" spans="1:5">
      <c r="A195" s="10">
        <f>MAX($A$4:A194)+1</f>
        <v>94</v>
      </c>
      <c r="B195" s="10" t="s">
        <v>19</v>
      </c>
      <c r="C195" s="11" t="s">
        <v>241</v>
      </c>
      <c r="D195" s="10" t="s">
        <v>19</v>
      </c>
      <c r="E195" s="11" t="s">
        <v>242</v>
      </c>
    </row>
    <row r="196" ht="30" customHeight="1" spans="1:5">
      <c r="A196" s="10">
        <f>MAX($A$4:A195)+1</f>
        <v>95</v>
      </c>
      <c r="B196" s="10" t="s">
        <v>19</v>
      </c>
      <c r="C196" s="11" t="s">
        <v>243</v>
      </c>
      <c r="D196" s="10" t="s">
        <v>24</v>
      </c>
      <c r="E196" s="11" t="s">
        <v>244</v>
      </c>
    </row>
    <row r="197" ht="35.1" customHeight="1" spans="1:5">
      <c r="A197" s="10"/>
      <c r="B197" s="10"/>
      <c r="C197" s="11" t="str">
        <f>C196</f>
        <v>新建、改建、扩建燃气工程核准</v>
      </c>
      <c r="D197" s="10"/>
      <c r="E197" s="11" t="s">
        <v>13</v>
      </c>
    </row>
    <row r="198" ht="30" customHeight="1" spans="1:5">
      <c r="A198" s="10">
        <f>MAX($A$4:A197)+1</f>
        <v>96</v>
      </c>
      <c r="B198" s="10" t="s">
        <v>19</v>
      </c>
      <c r="C198" s="11" t="s">
        <v>245</v>
      </c>
      <c r="D198" s="10" t="s">
        <v>24</v>
      </c>
      <c r="E198" s="11" t="s">
        <v>246</v>
      </c>
    </row>
    <row r="199" ht="35.1" customHeight="1" spans="1:5">
      <c r="A199" s="10"/>
      <c r="B199" s="10"/>
      <c r="C199" s="11" t="str">
        <f>C198</f>
        <v>单位、组织和个人投资建设除城市道路外的其他市政公用设施的审批</v>
      </c>
      <c r="D199" s="10"/>
      <c r="E199" s="11" t="s">
        <v>13</v>
      </c>
    </row>
    <row r="200" ht="30" customHeight="1" spans="1:5">
      <c r="A200" s="10">
        <f>MAX($A$4:A199)+1</f>
        <v>97</v>
      </c>
      <c r="B200" s="10" t="s">
        <v>19</v>
      </c>
      <c r="C200" s="11" t="s">
        <v>247</v>
      </c>
      <c r="D200" s="10" t="s">
        <v>24</v>
      </c>
      <c r="E200" s="11" t="s">
        <v>246</v>
      </c>
    </row>
    <row r="201" ht="35.1" customHeight="1" spans="1:5">
      <c r="A201" s="10"/>
      <c r="B201" s="10"/>
      <c r="C201" s="11" t="str">
        <f>C200</f>
        <v>建设工程施工需要迁移、改建排水、防洪设施批准</v>
      </c>
      <c r="D201" s="10"/>
      <c r="E201" s="11" t="s">
        <v>13</v>
      </c>
    </row>
    <row r="202" ht="30" customHeight="1" spans="1:5">
      <c r="A202" s="10">
        <f>MAX($A$4:A201)+1</f>
        <v>98</v>
      </c>
      <c r="B202" s="10" t="s">
        <v>19</v>
      </c>
      <c r="C202" s="11" t="s">
        <v>248</v>
      </c>
      <c r="D202" s="10" t="s">
        <v>24</v>
      </c>
      <c r="E202" s="11" t="s">
        <v>246</v>
      </c>
    </row>
    <row r="203" ht="35.1" customHeight="1" spans="1:5">
      <c r="A203" s="10"/>
      <c r="B203" s="10"/>
      <c r="C203" s="11" t="str">
        <f>C202</f>
        <v>在排水、防洪设施保护范围内临时进行施工作业批准</v>
      </c>
      <c r="D203" s="10"/>
      <c r="E203" s="11" t="s">
        <v>13</v>
      </c>
    </row>
    <row r="204" ht="30" customHeight="1" spans="1:5">
      <c r="A204" s="10">
        <f>MAX($A$4:A203)+1</f>
        <v>99</v>
      </c>
      <c r="B204" s="10" t="s">
        <v>19</v>
      </c>
      <c r="C204" s="11" t="s">
        <v>249</v>
      </c>
      <c r="D204" s="10" t="s">
        <v>24</v>
      </c>
      <c r="E204" s="11" t="s">
        <v>246</v>
      </c>
    </row>
    <row r="205" ht="35.1" customHeight="1" spans="1:5">
      <c r="A205" s="10"/>
      <c r="B205" s="10"/>
      <c r="C205" s="11" t="str">
        <f>C204</f>
        <v>迁移、拆卸、改动城市道路照明设施或在设施上拉线接电、悬挂物品的批准</v>
      </c>
      <c r="D205" s="10"/>
      <c r="E205" s="11" t="s">
        <v>13</v>
      </c>
    </row>
    <row r="206" ht="35.1" customHeight="1" spans="1:5">
      <c r="A206" s="10">
        <f>MAX($A$4:A205)+1</f>
        <v>100</v>
      </c>
      <c r="B206" s="10" t="s">
        <v>19</v>
      </c>
      <c r="C206" s="11" t="s">
        <v>250</v>
      </c>
      <c r="D206" s="10" t="s">
        <v>19</v>
      </c>
      <c r="E206" s="11" t="s">
        <v>246</v>
      </c>
    </row>
    <row r="207" ht="30" customHeight="1" spans="1:5">
      <c r="A207" s="10">
        <f>MAX($A$4:A206)+1</f>
        <v>101</v>
      </c>
      <c r="B207" s="10" t="s">
        <v>19</v>
      </c>
      <c r="C207" s="11" t="s">
        <v>251</v>
      </c>
      <c r="D207" s="10" t="s">
        <v>24</v>
      </c>
      <c r="E207" s="11" t="s">
        <v>246</v>
      </c>
    </row>
    <row r="208" ht="35.1" customHeight="1" spans="1:5">
      <c r="A208" s="10"/>
      <c r="B208" s="10"/>
      <c r="C208" s="11" t="str">
        <f>C207</f>
        <v>在城市供水、供热、燃气设施保护范围内从事施工作业的批准</v>
      </c>
      <c r="D208" s="10"/>
      <c r="E208" s="11" t="s">
        <v>13</v>
      </c>
    </row>
    <row r="209" ht="35.1" customHeight="1" spans="1:5">
      <c r="A209" s="10">
        <f>MAX($A$4:A208)+1</f>
        <v>102</v>
      </c>
      <c r="B209" s="10" t="s">
        <v>19</v>
      </c>
      <c r="C209" s="11" t="s">
        <v>252</v>
      </c>
      <c r="D209" s="10" t="s">
        <v>253</v>
      </c>
      <c r="E209" s="11" t="s">
        <v>187</v>
      </c>
    </row>
    <row r="210" ht="30" customHeight="1" spans="1:5">
      <c r="A210" s="10">
        <f>MAX($A$4:A209)+1</f>
        <v>103</v>
      </c>
      <c r="B210" s="10" t="s">
        <v>19</v>
      </c>
      <c r="C210" s="11" t="s">
        <v>254</v>
      </c>
      <c r="D210" s="10" t="s">
        <v>255</v>
      </c>
      <c r="E210" s="11" t="s">
        <v>256</v>
      </c>
    </row>
    <row r="211" ht="35.1" customHeight="1" spans="1:5">
      <c r="A211" s="10">
        <f>MAX($A$4:A210)+1</f>
        <v>104</v>
      </c>
      <c r="B211" s="10" t="s">
        <v>19</v>
      </c>
      <c r="C211" s="11" t="s">
        <v>257</v>
      </c>
      <c r="D211" s="10" t="s">
        <v>255</v>
      </c>
      <c r="E211" s="11" t="s">
        <v>44</v>
      </c>
    </row>
    <row r="212" ht="30" customHeight="1" spans="1:5">
      <c r="A212" s="10">
        <f>MAX($A$4:A211)+1</f>
        <v>105</v>
      </c>
      <c r="B212" s="10" t="s">
        <v>19</v>
      </c>
      <c r="C212" s="11" t="s">
        <v>258</v>
      </c>
      <c r="D212" s="10" t="s">
        <v>24</v>
      </c>
      <c r="E212" s="11" t="s">
        <v>44</v>
      </c>
    </row>
    <row r="213" ht="35.1" customHeight="1" spans="1:5">
      <c r="A213" s="10"/>
      <c r="B213" s="10"/>
      <c r="C213" s="11"/>
      <c r="D213" s="10"/>
      <c r="E213" s="11" t="s">
        <v>13</v>
      </c>
    </row>
    <row r="214" ht="30" customHeight="1" spans="1:5">
      <c r="A214" s="10">
        <f>MAX($A$4:A213)+1</f>
        <v>106</v>
      </c>
      <c r="B214" s="10" t="s">
        <v>19</v>
      </c>
      <c r="C214" s="11" t="s">
        <v>259</v>
      </c>
      <c r="D214" s="10" t="s">
        <v>24</v>
      </c>
      <c r="E214" s="11" t="s">
        <v>256</v>
      </c>
    </row>
    <row r="215" ht="35.1" customHeight="1" spans="1:5">
      <c r="A215" s="10"/>
      <c r="B215" s="10"/>
      <c r="C215" s="11"/>
      <c r="D215" s="10"/>
      <c r="E215" s="11" t="s">
        <v>13</v>
      </c>
    </row>
    <row r="216" ht="30" customHeight="1" spans="1:5">
      <c r="A216" s="10">
        <f>MAX($A$4:A215)+1</f>
        <v>107</v>
      </c>
      <c r="B216" s="10" t="s">
        <v>19</v>
      </c>
      <c r="C216" s="11" t="s">
        <v>260</v>
      </c>
      <c r="D216" s="10" t="s">
        <v>24</v>
      </c>
      <c r="E216" s="11" t="s">
        <v>256</v>
      </c>
    </row>
    <row r="217" ht="35.1" customHeight="1" spans="1:5">
      <c r="A217" s="10"/>
      <c r="B217" s="10"/>
      <c r="C217" s="11"/>
      <c r="D217" s="10"/>
      <c r="E217" s="11" t="s">
        <v>13</v>
      </c>
    </row>
    <row r="218" ht="39.95" customHeight="1" spans="1:5">
      <c r="A218" s="10">
        <f>MAX($A$4:A217)+1</f>
        <v>108</v>
      </c>
      <c r="B218" s="10" t="s">
        <v>19</v>
      </c>
      <c r="C218" s="11" t="s">
        <v>261</v>
      </c>
      <c r="D218" s="10" t="s">
        <v>24</v>
      </c>
      <c r="E218" s="11" t="s">
        <v>246</v>
      </c>
    </row>
    <row r="219" ht="39.95" customHeight="1" spans="1:5">
      <c r="A219" s="10"/>
      <c r="B219" s="10"/>
      <c r="C219" s="11"/>
      <c r="D219" s="10"/>
      <c r="E219" s="11" t="s">
        <v>13</v>
      </c>
    </row>
    <row r="220" ht="35.1" customHeight="1" spans="1:5">
      <c r="A220" s="10">
        <f>MAX($A$4:A219)+1</f>
        <v>109</v>
      </c>
      <c r="B220" s="10" t="s">
        <v>19</v>
      </c>
      <c r="C220" s="11" t="s">
        <v>262</v>
      </c>
      <c r="D220" s="10" t="s">
        <v>255</v>
      </c>
      <c r="E220" s="11" t="s">
        <v>263</v>
      </c>
    </row>
    <row r="221" ht="35.1" customHeight="1" spans="1:5">
      <c r="A221" s="10">
        <f>MAX($A$4:A220)+1</f>
        <v>110</v>
      </c>
      <c r="B221" s="10" t="s">
        <v>19</v>
      </c>
      <c r="C221" s="11" t="s">
        <v>264</v>
      </c>
      <c r="D221" s="10" t="s">
        <v>255</v>
      </c>
      <c r="E221" s="11" t="s">
        <v>265</v>
      </c>
    </row>
    <row r="222" ht="30" customHeight="1" spans="1:5">
      <c r="A222" s="10">
        <f>MAX($A$4:A221)+1</f>
        <v>111</v>
      </c>
      <c r="B222" s="10" t="s">
        <v>266</v>
      </c>
      <c r="C222" s="11" t="s">
        <v>267</v>
      </c>
      <c r="D222" s="10" t="s">
        <v>24</v>
      </c>
      <c r="E222" s="11" t="s">
        <v>102</v>
      </c>
    </row>
    <row r="223" ht="30" customHeight="1" spans="1:5">
      <c r="A223" s="10"/>
      <c r="B223" s="10"/>
      <c r="C223" s="11" t="str">
        <f t="shared" ref="C223:C224" si="27">C222</f>
        <v>公路建设项目设计文件审批</v>
      </c>
      <c r="D223" s="10" t="str">
        <f t="shared" ref="D223:D224" si="28">D222</f>
        <v>县行政审批服务局</v>
      </c>
      <c r="E223" s="11" t="s">
        <v>268</v>
      </c>
    </row>
    <row r="224" ht="30" customHeight="1" spans="1:5">
      <c r="A224" s="10"/>
      <c r="B224" s="10"/>
      <c r="C224" s="11" t="str">
        <f t="shared" si="27"/>
        <v>公路建设项目设计文件审批</v>
      </c>
      <c r="D224" s="10" t="str">
        <f t="shared" si="28"/>
        <v>县行政审批服务局</v>
      </c>
      <c r="E224" s="11" t="s">
        <v>269</v>
      </c>
    </row>
    <row r="225" ht="30" customHeight="1" spans="1:5">
      <c r="A225" s="10"/>
      <c r="B225" s="10"/>
      <c r="C225" s="11"/>
      <c r="D225" s="10"/>
      <c r="E225" s="11" t="s">
        <v>270</v>
      </c>
    </row>
    <row r="226" ht="35.1" customHeight="1" spans="1:5">
      <c r="A226" s="10"/>
      <c r="B226" s="10"/>
      <c r="C226" s="11" t="str">
        <f>C224</f>
        <v>公路建设项目设计文件审批</v>
      </c>
      <c r="D226" s="10" t="str">
        <f>D224</f>
        <v>县行政审批服务局</v>
      </c>
      <c r="E226" s="11" t="s">
        <v>13</v>
      </c>
    </row>
    <row r="227" ht="30" customHeight="1" spans="1:5">
      <c r="A227" s="10">
        <f>MAX($A$4:A226)+1</f>
        <v>112</v>
      </c>
      <c r="B227" s="10" t="s">
        <v>266</v>
      </c>
      <c r="C227" s="11" t="s">
        <v>271</v>
      </c>
      <c r="D227" s="10" t="s">
        <v>24</v>
      </c>
      <c r="E227" s="11" t="s">
        <v>102</v>
      </c>
    </row>
    <row r="228" ht="35.1" customHeight="1" spans="1:5">
      <c r="A228" s="10"/>
      <c r="B228" s="10"/>
      <c r="C228" s="11" t="str">
        <f t="shared" ref="C228:C229" si="29">C227</f>
        <v>公路建设项目施工许可</v>
      </c>
      <c r="D228" s="10"/>
      <c r="E228" s="11" t="s">
        <v>272</v>
      </c>
    </row>
    <row r="229" ht="35.1" customHeight="1" spans="1:5">
      <c r="A229" s="10"/>
      <c r="B229" s="10"/>
      <c r="C229" s="11" t="str">
        <f t="shared" si="29"/>
        <v>公路建设项目施工许可</v>
      </c>
      <c r="D229" s="10"/>
      <c r="E229" s="11" t="s">
        <v>13</v>
      </c>
    </row>
    <row r="230" ht="30" customHeight="1" spans="1:5">
      <c r="A230" s="10">
        <f>MAX($A$4:A229)+1</f>
        <v>113</v>
      </c>
      <c r="B230" s="10" t="s">
        <v>266</v>
      </c>
      <c r="C230" s="11" t="s">
        <v>273</v>
      </c>
      <c r="D230" s="10" t="s">
        <v>24</v>
      </c>
      <c r="E230" s="11" t="s">
        <v>102</v>
      </c>
    </row>
    <row r="231" ht="30" customHeight="1" spans="1:5">
      <c r="A231" s="10"/>
      <c r="B231" s="10"/>
      <c r="C231" s="11" t="str">
        <f t="shared" ref="C231:C232" si="30">C230</f>
        <v>公路建设项目竣工验收</v>
      </c>
      <c r="D231" s="10" t="str">
        <f t="shared" ref="D231:D232" si="31">D230</f>
        <v>县行政审批服务局</v>
      </c>
      <c r="E231" s="11" t="s">
        <v>274</v>
      </c>
    </row>
    <row r="232" ht="30" customHeight="1" spans="1:5">
      <c r="A232" s="10"/>
      <c r="B232" s="10"/>
      <c r="C232" s="11" t="str">
        <f t="shared" si="30"/>
        <v>公路建设项目竣工验收</v>
      </c>
      <c r="D232" s="10" t="str">
        <f t="shared" si="31"/>
        <v>县行政审批服务局</v>
      </c>
      <c r="E232" s="11" t="s">
        <v>275</v>
      </c>
    </row>
    <row r="233" ht="30" customHeight="1" spans="1:5">
      <c r="A233" s="10"/>
      <c r="B233" s="10"/>
      <c r="C233" s="11"/>
      <c r="D233" s="10"/>
      <c r="E233" s="11" t="s">
        <v>270</v>
      </c>
    </row>
    <row r="234" ht="35.1" customHeight="1" spans="1:5">
      <c r="A234" s="10"/>
      <c r="B234" s="10"/>
      <c r="C234" s="11" t="str">
        <f>C232</f>
        <v>公路建设项目竣工验收</v>
      </c>
      <c r="D234" s="10" t="str">
        <f>D232</f>
        <v>县行政审批服务局</v>
      </c>
      <c r="E234" s="11" t="s">
        <v>13</v>
      </c>
    </row>
    <row r="235" ht="39.95" customHeight="1" spans="1:5">
      <c r="A235" s="10">
        <f>MAX($A$4:A234)+1</f>
        <v>114</v>
      </c>
      <c r="B235" s="10" t="s">
        <v>266</v>
      </c>
      <c r="C235" s="11" t="s">
        <v>276</v>
      </c>
      <c r="D235" s="10" t="s">
        <v>24</v>
      </c>
      <c r="E235" s="11" t="s">
        <v>102</v>
      </c>
    </row>
    <row r="236" ht="39.95" customHeight="1" spans="1:5">
      <c r="A236" s="10"/>
      <c r="B236" s="10"/>
      <c r="C236" s="11" t="str">
        <f t="shared" ref="C236:C237" si="32">C235</f>
        <v>公路超限运输许可</v>
      </c>
      <c r="D236" s="10"/>
      <c r="E236" s="11" t="s">
        <v>277</v>
      </c>
    </row>
    <row r="237" ht="39.95" customHeight="1" spans="1:5">
      <c r="A237" s="10"/>
      <c r="B237" s="10"/>
      <c r="C237" s="11" t="str">
        <f t="shared" si="32"/>
        <v>公路超限运输许可</v>
      </c>
      <c r="D237" s="10"/>
      <c r="E237" s="11" t="s">
        <v>13</v>
      </c>
    </row>
    <row r="238" ht="30" customHeight="1" spans="1:5">
      <c r="A238" s="10">
        <f>MAX($A$4:A237)+1</f>
        <v>115</v>
      </c>
      <c r="B238" s="10" t="s">
        <v>266</v>
      </c>
      <c r="C238" s="11" t="s">
        <v>278</v>
      </c>
      <c r="D238" s="10" t="s">
        <v>24</v>
      </c>
      <c r="E238" s="11" t="s">
        <v>102</v>
      </c>
    </row>
    <row r="239" ht="30" customHeight="1" spans="1:5">
      <c r="A239" s="10"/>
      <c r="B239" s="10"/>
      <c r="C239" s="11" t="str">
        <f t="shared" ref="C239:D241" si="33">C238</f>
        <v>涉路施工许可</v>
      </c>
      <c r="D239" s="10" t="str">
        <f t="shared" si="33"/>
        <v>县行政审批服务局</v>
      </c>
      <c r="E239" s="11" t="s">
        <v>277</v>
      </c>
    </row>
    <row r="240" ht="35.1" customHeight="1" spans="1:5">
      <c r="A240" s="10"/>
      <c r="B240" s="10"/>
      <c r="C240" s="11" t="str">
        <f t="shared" si="33"/>
        <v>涉路施工许可</v>
      </c>
      <c r="D240" s="10" t="str">
        <f t="shared" si="33"/>
        <v>县行政审批服务局</v>
      </c>
      <c r="E240" s="11" t="s">
        <v>279</v>
      </c>
    </row>
    <row r="241" ht="35.1" customHeight="1" spans="1:5">
      <c r="A241" s="10"/>
      <c r="B241" s="10"/>
      <c r="C241" s="11" t="str">
        <f t="shared" si="33"/>
        <v>涉路施工许可</v>
      </c>
      <c r="D241" s="10" t="str">
        <f t="shared" si="33"/>
        <v>县行政审批服务局</v>
      </c>
      <c r="E241" s="11" t="s">
        <v>13</v>
      </c>
    </row>
    <row r="242" ht="30" customHeight="1" spans="1:5">
      <c r="A242" s="10">
        <f>MAX($A$4:A241)+1</f>
        <v>116</v>
      </c>
      <c r="B242" s="10" t="s">
        <v>266</v>
      </c>
      <c r="C242" s="11" t="s">
        <v>280</v>
      </c>
      <c r="D242" s="10" t="s">
        <v>24</v>
      </c>
      <c r="E242" s="11" t="s">
        <v>102</v>
      </c>
    </row>
    <row r="243" ht="30" customHeight="1" spans="1:5">
      <c r="A243" s="10"/>
      <c r="B243" s="10"/>
      <c r="C243" s="11" t="str">
        <f t="shared" ref="C243" si="34">C242</f>
        <v>更新采伐护路林审批</v>
      </c>
      <c r="D243" s="10"/>
      <c r="E243" s="11" t="s">
        <v>277</v>
      </c>
    </row>
    <row r="244" ht="35.1" customHeight="1" spans="1:5">
      <c r="A244" s="10"/>
      <c r="B244" s="10"/>
      <c r="C244" s="11"/>
      <c r="D244" s="10"/>
      <c r="E244" s="11" t="s">
        <v>279</v>
      </c>
    </row>
    <row r="245" ht="35.1" customHeight="1" spans="1:5">
      <c r="A245" s="10"/>
      <c r="B245" s="10"/>
      <c r="C245" s="11" t="str">
        <f>C243</f>
        <v>更新采伐护路林审批</v>
      </c>
      <c r="D245" s="10"/>
      <c r="E245" s="11" t="s">
        <v>13</v>
      </c>
    </row>
    <row r="246" ht="30" customHeight="1" spans="1:5">
      <c r="A246" s="10">
        <f>MAX($A$4:A245)+1</f>
        <v>117</v>
      </c>
      <c r="B246" s="10" t="s">
        <v>266</v>
      </c>
      <c r="C246" s="11" t="s">
        <v>281</v>
      </c>
      <c r="D246" s="10" t="s">
        <v>24</v>
      </c>
      <c r="E246" s="11" t="s">
        <v>282</v>
      </c>
    </row>
    <row r="247" ht="35.1" customHeight="1" spans="1:5">
      <c r="A247" s="10"/>
      <c r="B247" s="10"/>
      <c r="C247" s="11" t="str">
        <f>C246</f>
        <v>道路旅客运输经营许可</v>
      </c>
      <c r="D247" s="10"/>
      <c r="E247" s="11" t="s">
        <v>13</v>
      </c>
    </row>
    <row r="248" ht="30" customHeight="1" spans="1:5">
      <c r="A248" s="10">
        <f>MAX($A$4:A247)+1</f>
        <v>118</v>
      </c>
      <c r="B248" s="10" t="s">
        <v>266</v>
      </c>
      <c r="C248" s="11" t="s">
        <v>283</v>
      </c>
      <c r="D248" s="10" t="s">
        <v>24</v>
      </c>
      <c r="E248" s="11" t="s">
        <v>282</v>
      </c>
    </row>
    <row r="249" ht="35.1" customHeight="1" spans="1:5">
      <c r="A249" s="10"/>
      <c r="B249" s="10"/>
      <c r="C249" s="11"/>
      <c r="D249" s="10"/>
      <c r="E249" s="11" t="s">
        <v>13</v>
      </c>
    </row>
    <row r="250" ht="30" customHeight="1" spans="1:5">
      <c r="A250" s="10">
        <f>MAX($A$4:A249)+1</f>
        <v>119</v>
      </c>
      <c r="B250" s="10" t="s">
        <v>266</v>
      </c>
      <c r="C250" s="11" t="s">
        <v>284</v>
      </c>
      <c r="D250" s="10" t="s">
        <v>24</v>
      </c>
      <c r="E250" s="11" t="s">
        <v>282</v>
      </c>
    </row>
    <row r="251" ht="35.1" customHeight="1" spans="1:5">
      <c r="A251" s="10"/>
      <c r="B251" s="10"/>
      <c r="C251" s="11"/>
      <c r="D251" s="10"/>
      <c r="E251" s="11" t="s">
        <v>285</v>
      </c>
    </row>
    <row r="252" ht="35.1" customHeight="1" spans="1:5">
      <c r="A252" s="10"/>
      <c r="B252" s="10"/>
      <c r="C252" s="11" t="str">
        <f>C250</f>
        <v>道路货物运输经营许可（除使用4500千克及以下普通货运车辆从事普通货运经营外）</v>
      </c>
      <c r="D252" s="10"/>
      <c r="E252" s="11" t="s">
        <v>13</v>
      </c>
    </row>
    <row r="253" ht="30" customHeight="1" spans="1:5">
      <c r="A253" s="10">
        <f>MAX($A$4:A252)+1</f>
        <v>120</v>
      </c>
      <c r="B253" s="10" t="s">
        <v>266</v>
      </c>
      <c r="C253" s="11" t="s">
        <v>286</v>
      </c>
      <c r="D253" s="10" t="s">
        <v>24</v>
      </c>
      <c r="E253" s="11" t="s">
        <v>44</v>
      </c>
    </row>
    <row r="254" ht="35.1" customHeight="1" spans="1:5">
      <c r="A254" s="10"/>
      <c r="B254" s="10"/>
      <c r="C254" s="11" t="str">
        <f t="shared" ref="C254:C256" si="35">C253</f>
        <v>出租汽车经营许可</v>
      </c>
      <c r="D254" s="10"/>
      <c r="E254" s="11" t="s">
        <v>287</v>
      </c>
    </row>
    <row r="255" ht="65.1" customHeight="1" spans="1:5">
      <c r="A255" s="10"/>
      <c r="B255" s="10"/>
      <c r="C255" s="11" t="str">
        <f t="shared" si="35"/>
        <v>出租汽车经营许可</v>
      </c>
      <c r="D255" s="10"/>
      <c r="E255" s="11" t="s">
        <v>288</v>
      </c>
    </row>
    <row r="256" ht="35.1" customHeight="1" spans="1:5">
      <c r="A256" s="10"/>
      <c r="B256" s="10"/>
      <c r="C256" s="11" t="str">
        <f t="shared" si="35"/>
        <v>出租汽车经营许可</v>
      </c>
      <c r="D256" s="10"/>
      <c r="E256" s="11" t="s">
        <v>13</v>
      </c>
    </row>
    <row r="257" ht="30" customHeight="1" spans="1:5">
      <c r="A257" s="10">
        <f>MAX($A$4:A256)+1</f>
        <v>121</v>
      </c>
      <c r="B257" s="10" t="s">
        <v>266</v>
      </c>
      <c r="C257" s="11" t="s">
        <v>289</v>
      </c>
      <c r="D257" s="10" t="s">
        <v>24</v>
      </c>
      <c r="E257" s="11" t="s">
        <v>44</v>
      </c>
    </row>
    <row r="258" ht="35.1" customHeight="1" spans="1:5">
      <c r="A258" s="10"/>
      <c r="B258" s="10"/>
      <c r="C258" s="11" t="str">
        <f t="shared" ref="C258:C260" si="36">C257</f>
        <v>出租汽车车辆运营证核发</v>
      </c>
      <c r="D258" s="10"/>
      <c r="E258" s="11" t="s">
        <v>287</v>
      </c>
    </row>
    <row r="259" ht="65.1" customHeight="1" spans="1:5">
      <c r="A259" s="10"/>
      <c r="B259" s="10"/>
      <c r="C259" s="11" t="str">
        <f t="shared" si="36"/>
        <v>出租汽车车辆运营证核发</v>
      </c>
      <c r="D259" s="10"/>
      <c r="E259" s="11" t="s">
        <v>288</v>
      </c>
    </row>
    <row r="260" ht="35.1" customHeight="1" spans="1:5">
      <c r="A260" s="10"/>
      <c r="B260" s="10"/>
      <c r="C260" s="11" t="str">
        <f t="shared" si="36"/>
        <v>出租汽车车辆运营证核发</v>
      </c>
      <c r="D260" s="10"/>
      <c r="E260" s="11" t="s">
        <v>13</v>
      </c>
    </row>
    <row r="261" ht="30" customHeight="1" spans="1:5">
      <c r="A261" s="10">
        <f>MAX($A$4:A260)+1</f>
        <v>122</v>
      </c>
      <c r="B261" s="10" t="s">
        <v>266</v>
      </c>
      <c r="C261" s="11" t="s">
        <v>290</v>
      </c>
      <c r="D261" s="10" t="s">
        <v>266</v>
      </c>
      <c r="E261" s="11" t="s">
        <v>291</v>
      </c>
    </row>
    <row r="262" ht="35.1" customHeight="1" spans="1:5">
      <c r="A262" s="10"/>
      <c r="B262" s="10"/>
      <c r="C262" s="11" t="str">
        <f t="shared" ref="C262:D262" si="37">C261</f>
        <v>港口岸线使用审批</v>
      </c>
      <c r="D262" s="10" t="str">
        <f t="shared" si="37"/>
        <v>县交通运输局</v>
      </c>
      <c r="E262" s="11" t="s">
        <v>292</v>
      </c>
    </row>
    <row r="263" ht="30" customHeight="1" spans="1:5">
      <c r="A263" s="10">
        <f>MAX($A$4:A262)+1</f>
        <v>123</v>
      </c>
      <c r="B263" s="10" t="s">
        <v>266</v>
      </c>
      <c r="C263" s="11" t="s">
        <v>293</v>
      </c>
      <c r="D263" s="10" t="s">
        <v>24</v>
      </c>
      <c r="E263" s="11" t="s">
        <v>291</v>
      </c>
    </row>
    <row r="264" ht="30" customHeight="1" spans="1:5">
      <c r="A264" s="10"/>
      <c r="B264" s="10"/>
      <c r="C264" s="11" t="str">
        <f t="shared" ref="C264:C266" si="38">C263</f>
        <v>水运建设项目设计文件审批</v>
      </c>
      <c r="D264" s="10" t="str">
        <f t="shared" ref="D264:D266" si="39">D263</f>
        <v>县行政审批服务局</v>
      </c>
      <c r="E264" s="11" t="s">
        <v>294</v>
      </c>
    </row>
    <row r="265" ht="30" customHeight="1" spans="1:5">
      <c r="A265" s="10"/>
      <c r="B265" s="10"/>
      <c r="C265" s="11" t="str">
        <f t="shared" si="38"/>
        <v>水运建设项目设计文件审批</v>
      </c>
      <c r="D265" s="10" t="str">
        <f t="shared" si="39"/>
        <v>县行政审批服务局</v>
      </c>
      <c r="E265" s="11" t="s">
        <v>295</v>
      </c>
    </row>
    <row r="266" ht="30" customHeight="1" spans="1:5">
      <c r="A266" s="10"/>
      <c r="B266" s="10"/>
      <c r="C266" s="11" t="str">
        <f t="shared" si="38"/>
        <v>水运建设项目设计文件审批</v>
      </c>
      <c r="D266" s="10" t="str">
        <f t="shared" si="39"/>
        <v>县行政审批服务局</v>
      </c>
      <c r="E266" s="11" t="s">
        <v>268</v>
      </c>
    </row>
    <row r="267" ht="30" customHeight="1" spans="1:5">
      <c r="A267" s="10"/>
      <c r="B267" s="10"/>
      <c r="C267" s="11"/>
      <c r="D267" s="10"/>
      <c r="E267" s="11" t="s">
        <v>269</v>
      </c>
    </row>
    <row r="268" ht="35.1" customHeight="1" spans="1:5">
      <c r="A268" s="10"/>
      <c r="B268" s="10"/>
      <c r="C268" s="11" t="str">
        <f>C266</f>
        <v>水运建设项目设计文件审批</v>
      </c>
      <c r="D268" s="10" t="str">
        <f>D266</f>
        <v>县行政审批服务局</v>
      </c>
      <c r="E268" s="11" t="s">
        <v>13</v>
      </c>
    </row>
    <row r="269" ht="30" customHeight="1" spans="1:5">
      <c r="A269" s="10">
        <f>MAX($A$4:A268)+1</f>
        <v>124</v>
      </c>
      <c r="B269" s="10" t="s">
        <v>266</v>
      </c>
      <c r="C269" s="11" t="s">
        <v>296</v>
      </c>
      <c r="D269" s="10" t="s">
        <v>266</v>
      </c>
      <c r="E269" s="11" t="s">
        <v>294</v>
      </c>
    </row>
    <row r="270" ht="30" customHeight="1" spans="1:5">
      <c r="A270" s="10"/>
      <c r="B270" s="10"/>
      <c r="C270" s="11" t="str">
        <f t="shared" ref="C270" si="40">C269</f>
        <v>通航建筑物运行方案审批</v>
      </c>
      <c r="D270" s="10" t="str">
        <f t="shared" ref="D270" si="41">D269</f>
        <v>县交通运输局</v>
      </c>
      <c r="E270" s="11" t="s">
        <v>297</v>
      </c>
    </row>
    <row r="271" ht="30" customHeight="1" spans="1:5">
      <c r="A271" s="10">
        <f>MAX($A$4:A270)+1</f>
        <v>125</v>
      </c>
      <c r="B271" s="10" t="s">
        <v>266</v>
      </c>
      <c r="C271" s="11" t="s">
        <v>298</v>
      </c>
      <c r="D271" s="10" t="s">
        <v>266</v>
      </c>
      <c r="E271" s="11" t="s">
        <v>294</v>
      </c>
    </row>
    <row r="272" ht="35.1" customHeight="1" spans="1:5">
      <c r="A272" s="10"/>
      <c r="B272" s="10"/>
      <c r="C272" s="11" t="str">
        <f>C271</f>
        <v>航道通航条件影响评价审核</v>
      </c>
      <c r="D272" s="10" t="str">
        <f>D271</f>
        <v>县交通运输局</v>
      </c>
      <c r="E272" s="11" t="s">
        <v>299</v>
      </c>
    </row>
    <row r="273" ht="30" customHeight="1" spans="1:5">
      <c r="A273" s="10">
        <f>MAX($A$4:A272)+1</f>
        <v>126</v>
      </c>
      <c r="B273" s="10" t="s">
        <v>266</v>
      </c>
      <c r="C273" s="11" t="s">
        <v>300</v>
      </c>
      <c r="D273" s="10" t="s">
        <v>24</v>
      </c>
      <c r="E273" s="11" t="s">
        <v>291</v>
      </c>
    </row>
    <row r="274" ht="30" customHeight="1" spans="1:5">
      <c r="A274" s="10"/>
      <c r="B274" s="10"/>
      <c r="C274" s="11" t="str">
        <f t="shared" ref="C274:C276" si="42">C273</f>
        <v>水运工程建设项目竣工验收</v>
      </c>
      <c r="D274" s="10" t="str">
        <f t="shared" ref="D274:D276" si="43">D273</f>
        <v>县行政审批服务局</v>
      </c>
      <c r="E274" s="11" t="s">
        <v>294</v>
      </c>
    </row>
    <row r="275" ht="30" customHeight="1" spans="1:5">
      <c r="A275" s="10"/>
      <c r="B275" s="10"/>
      <c r="C275" s="11" t="str">
        <f t="shared" si="42"/>
        <v>水运工程建设项目竣工验收</v>
      </c>
      <c r="D275" s="10" t="str">
        <f t="shared" si="43"/>
        <v>县行政审批服务局</v>
      </c>
      <c r="E275" s="11" t="s">
        <v>295</v>
      </c>
    </row>
    <row r="276" ht="35.1" customHeight="1" spans="1:5">
      <c r="A276" s="10"/>
      <c r="B276" s="10"/>
      <c r="C276" s="11" t="str">
        <f t="shared" si="42"/>
        <v>水运工程建设项目竣工验收</v>
      </c>
      <c r="D276" s="10" t="str">
        <f t="shared" si="43"/>
        <v>县行政审批服务局</v>
      </c>
      <c r="E276" s="11" t="s">
        <v>301</v>
      </c>
    </row>
    <row r="277" ht="30" customHeight="1" spans="1:5">
      <c r="A277" s="10"/>
      <c r="B277" s="10"/>
      <c r="C277" s="11"/>
      <c r="D277" s="10"/>
      <c r="E277" s="11" t="s">
        <v>302</v>
      </c>
    </row>
    <row r="278" ht="35.1" customHeight="1" spans="1:5">
      <c r="A278" s="10"/>
      <c r="B278" s="10"/>
      <c r="C278" s="11" t="str">
        <f>C276</f>
        <v>水运工程建设项目竣工验收</v>
      </c>
      <c r="D278" s="10" t="str">
        <f>D276</f>
        <v>县行政审批服务局</v>
      </c>
      <c r="E278" s="11" t="s">
        <v>13</v>
      </c>
    </row>
    <row r="279" ht="30" customHeight="1" spans="1:5">
      <c r="A279" s="10">
        <f>MAX($A$4:A278)+1</f>
        <v>127</v>
      </c>
      <c r="B279" s="10" t="s">
        <v>266</v>
      </c>
      <c r="C279" s="11" t="s">
        <v>303</v>
      </c>
      <c r="D279" s="10" t="s">
        <v>24</v>
      </c>
      <c r="E279" s="11" t="s">
        <v>291</v>
      </c>
    </row>
    <row r="280" ht="35.1" customHeight="1" spans="1:5">
      <c r="A280" s="10"/>
      <c r="B280" s="10"/>
      <c r="C280" s="11" t="str">
        <f>C279</f>
        <v>港口经营许可</v>
      </c>
      <c r="D280" s="10"/>
      <c r="E280" s="11" t="s">
        <v>13</v>
      </c>
    </row>
    <row r="281" ht="30" customHeight="1" spans="1:5">
      <c r="A281" s="10">
        <f>MAX($A$4:A280)+1</f>
        <v>128</v>
      </c>
      <c r="B281" s="10" t="s">
        <v>266</v>
      </c>
      <c r="C281" s="11" t="s">
        <v>304</v>
      </c>
      <c r="D281" s="10" t="s">
        <v>24</v>
      </c>
      <c r="E281" s="11" t="s">
        <v>291</v>
      </c>
    </row>
    <row r="282" ht="35.1" customHeight="1" spans="1:5">
      <c r="A282" s="10"/>
      <c r="B282" s="10"/>
      <c r="C282" s="11" t="str">
        <f>C281</f>
        <v>港口采掘、爆破施工作业许可</v>
      </c>
      <c r="D282" s="10"/>
      <c r="E282" s="11" t="s">
        <v>13</v>
      </c>
    </row>
    <row r="283" ht="30" customHeight="1" spans="1:5">
      <c r="A283" s="10">
        <f>MAX($A$4:A282)+1</f>
        <v>129</v>
      </c>
      <c r="B283" s="10" t="s">
        <v>266</v>
      </c>
      <c r="C283" s="11" t="s">
        <v>305</v>
      </c>
      <c r="D283" s="10" t="s">
        <v>24</v>
      </c>
      <c r="E283" s="11" t="s">
        <v>306</v>
      </c>
    </row>
    <row r="284" ht="35.1" customHeight="1" spans="1:5">
      <c r="A284" s="10"/>
      <c r="B284" s="10"/>
      <c r="C284" s="11" t="str">
        <f t="shared" ref="C284:D285" si="44">C283</f>
        <v>在内河通航水域载运、拖带超重、超长、超高、超宽、半潜物体或者拖放竹、木等物体许可</v>
      </c>
      <c r="D284" s="10" t="str">
        <f t="shared" si="44"/>
        <v>县行政审批服务局</v>
      </c>
      <c r="E284" s="11" t="s">
        <v>307</v>
      </c>
    </row>
    <row r="285" ht="35.1" customHeight="1" spans="1:5">
      <c r="A285" s="10"/>
      <c r="B285" s="10"/>
      <c r="C285" s="11" t="str">
        <f t="shared" si="44"/>
        <v>在内河通航水域载运、拖带超重、超长、超高、超宽、半潜物体或者拖放竹、木等物体许可</v>
      </c>
      <c r="D285" s="10" t="str">
        <f t="shared" si="44"/>
        <v>县行政审批服务局</v>
      </c>
      <c r="E285" s="11" t="s">
        <v>13</v>
      </c>
    </row>
    <row r="286" ht="30" customHeight="1" spans="1:5">
      <c r="A286" s="10">
        <f>MAX($A$4:A285)+1</f>
        <v>130</v>
      </c>
      <c r="B286" s="10" t="s">
        <v>266</v>
      </c>
      <c r="C286" s="11" t="s">
        <v>308</v>
      </c>
      <c r="D286" s="10" t="s">
        <v>24</v>
      </c>
      <c r="E286" s="11" t="s">
        <v>309</v>
      </c>
    </row>
    <row r="287" ht="30" customHeight="1" spans="1:5">
      <c r="A287" s="10"/>
      <c r="B287" s="10"/>
      <c r="C287" s="11"/>
      <c r="D287" s="10"/>
      <c r="E287" s="11" t="s">
        <v>295</v>
      </c>
    </row>
    <row r="288" ht="35.1" customHeight="1" spans="1:5">
      <c r="A288" s="10"/>
      <c r="B288" s="10"/>
      <c r="C288" s="11" t="str">
        <f t="shared" ref="C288" si="45">C286</f>
        <v>内河专用航标设置、撤除、位置移动和其他状况改变审批</v>
      </c>
      <c r="D288" s="10" t="str">
        <f t="shared" ref="D288" si="46">D286</f>
        <v>县行政审批服务局</v>
      </c>
      <c r="E288" s="11" t="s">
        <v>13</v>
      </c>
    </row>
    <row r="289" ht="30" customHeight="1" spans="1:5">
      <c r="A289" s="10">
        <f>MAX($A$4:A288)+1</f>
        <v>131</v>
      </c>
      <c r="B289" s="10" t="s">
        <v>266</v>
      </c>
      <c r="C289" s="11" t="s">
        <v>310</v>
      </c>
      <c r="D289" s="10" t="s">
        <v>24</v>
      </c>
      <c r="E289" s="11" t="s">
        <v>311</v>
      </c>
    </row>
    <row r="290" ht="30" customHeight="1" spans="1:5">
      <c r="A290" s="10"/>
      <c r="B290" s="10"/>
      <c r="C290" s="11"/>
      <c r="D290" s="10"/>
      <c r="E290" s="11" t="s">
        <v>306</v>
      </c>
    </row>
    <row r="291" ht="35.1" customHeight="1" spans="1:5">
      <c r="A291" s="10"/>
      <c r="B291" s="10"/>
      <c r="C291" s="11" t="str">
        <f t="shared" ref="C291" si="47">C289</f>
        <v>海域或者内河通航水域、岸线施工作业许可</v>
      </c>
      <c r="D291" s="10" t="str">
        <f t="shared" ref="D291" si="48">D289</f>
        <v>县行政审批服务局</v>
      </c>
      <c r="E291" s="11" t="s">
        <v>13</v>
      </c>
    </row>
    <row r="292" ht="30" customHeight="1" spans="1:5">
      <c r="A292" s="10">
        <f>MAX($A$4:A291)+1</f>
        <v>132</v>
      </c>
      <c r="B292" s="10" t="s">
        <v>266</v>
      </c>
      <c r="C292" s="11" t="s">
        <v>312</v>
      </c>
      <c r="D292" s="10" t="s">
        <v>266</v>
      </c>
      <c r="E292" s="11" t="s">
        <v>311</v>
      </c>
    </row>
    <row r="293" ht="30" customHeight="1" spans="1:5">
      <c r="A293" s="10"/>
      <c r="B293" s="10"/>
      <c r="C293" s="11" t="str">
        <f t="shared" ref="C293:D294" si="49">C292</f>
        <v>船舶国籍登记</v>
      </c>
      <c r="D293" s="10" t="str">
        <f t="shared" si="49"/>
        <v>县交通运输局</v>
      </c>
      <c r="E293" s="11" t="s">
        <v>313</v>
      </c>
    </row>
    <row r="294" ht="35.1" customHeight="1" spans="1:5">
      <c r="A294" s="10"/>
      <c r="B294" s="10"/>
      <c r="C294" s="11" t="str">
        <f t="shared" si="49"/>
        <v>船舶国籍登记</v>
      </c>
      <c r="D294" s="10" t="str">
        <f t="shared" si="49"/>
        <v>县交通运输局</v>
      </c>
      <c r="E294" s="11" t="s">
        <v>307</v>
      </c>
    </row>
    <row r="295" ht="35.1" customHeight="1" spans="1:5">
      <c r="A295" s="10">
        <f>MAX($A$4:A294)+1</f>
        <v>133</v>
      </c>
      <c r="B295" s="10" t="s">
        <v>266</v>
      </c>
      <c r="C295" s="11" t="s">
        <v>314</v>
      </c>
      <c r="D295" s="10" t="s">
        <v>315</v>
      </c>
      <c r="E295" s="11" t="s">
        <v>306</v>
      </c>
    </row>
    <row r="296" ht="30" customHeight="1" spans="1:5">
      <c r="A296" s="10">
        <f>MAX($A$4:A295)+1</f>
        <v>134</v>
      </c>
      <c r="B296" s="10" t="s">
        <v>266</v>
      </c>
      <c r="C296" s="11" t="s">
        <v>316</v>
      </c>
      <c r="D296" s="10" t="s">
        <v>266</v>
      </c>
      <c r="E296" s="11" t="s">
        <v>311</v>
      </c>
    </row>
    <row r="297" ht="30" customHeight="1" spans="1:5">
      <c r="A297" s="10"/>
      <c r="B297" s="10"/>
      <c r="C297" s="11" t="str">
        <f t="shared" ref="C297:D299" si="50">C296</f>
        <v>船员适任证书核发</v>
      </c>
      <c r="D297" s="10" t="str">
        <f t="shared" si="50"/>
        <v>县交通运输局</v>
      </c>
      <c r="E297" s="11" t="s">
        <v>317</v>
      </c>
    </row>
    <row r="298" ht="35.1" customHeight="1" spans="1:5">
      <c r="A298" s="10"/>
      <c r="B298" s="10"/>
      <c r="C298" s="11" t="str">
        <f t="shared" si="50"/>
        <v>船员适任证书核发</v>
      </c>
      <c r="D298" s="10" t="str">
        <f t="shared" si="50"/>
        <v>县交通运输局</v>
      </c>
      <c r="E298" s="11" t="s">
        <v>307</v>
      </c>
    </row>
    <row r="299" ht="30" customHeight="1" spans="1:5">
      <c r="A299" s="10"/>
      <c r="B299" s="10"/>
      <c r="C299" s="11" t="str">
        <f t="shared" si="50"/>
        <v>船员适任证书核发</v>
      </c>
      <c r="D299" s="10" t="str">
        <f t="shared" si="50"/>
        <v>县交通运输局</v>
      </c>
      <c r="E299" s="11" t="s">
        <v>41</v>
      </c>
    </row>
    <row r="300" ht="30" customHeight="1" spans="1:5">
      <c r="A300" s="10">
        <f>MAX($A$4:A299)+1</f>
        <v>135</v>
      </c>
      <c r="B300" s="10" t="s">
        <v>266</v>
      </c>
      <c r="C300" s="11" t="s">
        <v>318</v>
      </c>
      <c r="D300" s="10" t="s">
        <v>266</v>
      </c>
      <c r="E300" s="11" t="s">
        <v>319</v>
      </c>
    </row>
    <row r="301" ht="30" customHeight="1" spans="1:5">
      <c r="A301" s="10"/>
      <c r="B301" s="10"/>
      <c r="C301" s="11" t="str">
        <f>C300</f>
        <v>占用国防交通控制范围土地审批</v>
      </c>
      <c r="D301" s="10"/>
      <c r="E301" s="11" t="s">
        <v>320</v>
      </c>
    </row>
    <row r="302" ht="35.1" customHeight="1" spans="1:5">
      <c r="A302" s="10">
        <f>MAX($A$4:A301)+1</f>
        <v>136</v>
      </c>
      <c r="B302" s="10" t="s">
        <v>211</v>
      </c>
      <c r="C302" s="11" t="s">
        <v>321</v>
      </c>
      <c r="D302" s="10" t="s">
        <v>211</v>
      </c>
      <c r="E302" s="11" t="s">
        <v>44</v>
      </c>
    </row>
    <row r="303" ht="30" customHeight="1" spans="1:5">
      <c r="A303" s="10">
        <f>MAX($A$4:A302)+1</f>
        <v>137</v>
      </c>
      <c r="B303" s="10" t="s">
        <v>211</v>
      </c>
      <c r="C303" s="11" t="s">
        <v>322</v>
      </c>
      <c r="D303" s="10" t="s">
        <v>24</v>
      </c>
      <c r="E303" s="11" t="s">
        <v>193</v>
      </c>
    </row>
    <row r="304" ht="30" customHeight="1" spans="1:5">
      <c r="A304" s="10"/>
      <c r="B304" s="10"/>
      <c r="C304" s="11"/>
      <c r="D304" s="10"/>
      <c r="E304" s="11" t="s">
        <v>323</v>
      </c>
    </row>
    <row r="305" ht="35.1" customHeight="1" spans="1:5">
      <c r="A305" s="10"/>
      <c r="B305" s="10"/>
      <c r="C305" s="11" t="str">
        <f>C303</f>
        <v>取水许可</v>
      </c>
      <c r="D305" s="10"/>
      <c r="E305" s="11" t="s">
        <v>13</v>
      </c>
    </row>
    <row r="306" ht="30" customHeight="1" spans="1:5">
      <c r="A306" s="10">
        <f>MAX($A$4:A305)+1</f>
        <v>138</v>
      </c>
      <c r="B306" s="10" t="s">
        <v>211</v>
      </c>
      <c r="C306" s="11" t="s">
        <v>324</v>
      </c>
      <c r="D306" s="10" t="s">
        <v>211</v>
      </c>
      <c r="E306" s="11" t="s">
        <v>193</v>
      </c>
    </row>
    <row r="307" ht="30" customHeight="1" spans="1:5">
      <c r="A307" s="10"/>
      <c r="B307" s="10"/>
      <c r="C307" s="11" t="str">
        <f t="shared" ref="C307:C309" si="51">C306</f>
        <v>洪水影响评价类审批</v>
      </c>
      <c r="D307" s="10" t="str">
        <f t="shared" ref="D307:D309" si="52">D306</f>
        <v>县水利局</v>
      </c>
      <c r="E307" s="11" t="s">
        <v>325</v>
      </c>
    </row>
    <row r="308" ht="30" customHeight="1" spans="1:5">
      <c r="A308" s="10"/>
      <c r="B308" s="10"/>
      <c r="C308" s="11" t="str">
        <f t="shared" si="51"/>
        <v>洪水影响评价类审批</v>
      </c>
      <c r="D308" s="10" t="str">
        <f t="shared" si="52"/>
        <v>县水利局</v>
      </c>
      <c r="E308" s="11" t="s">
        <v>326</v>
      </c>
    </row>
    <row r="309" ht="30" customHeight="1" spans="1:5">
      <c r="A309" s="10"/>
      <c r="B309" s="10"/>
      <c r="C309" s="11" t="str">
        <f t="shared" si="51"/>
        <v>洪水影响评价类审批</v>
      </c>
      <c r="D309" s="10" t="str">
        <f t="shared" si="52"/>
        <v>县水利局</v>
      </c>
      <c r="E309" s="11" t="s">
        <v>327</v>
      </c>
    </row>
    <row r="310" ht="30" customHeight="1" spans="1:5">
      <c r="A310" s="10">
        <f>MAX($A$4:A309)+1</f>
        <v>139</v>
      </c>
      <c r="B310" s="10" t="s">
        <v>211</v>
      </c>
      <c r="C310" s="11" t="s">
        <v>328</v>
      </c>
      <c r="D310" s="10" t="s">
        <v>211</v>
      </c>
      <c r="E310" s="11" t="s">
        <v>326</v>
      </c>
    </row>
    <row r="311" ht="30" customHeight="1" spans="1:5">
      <c r="A311" s="10">
        <f>MAX($A$4:A310)+1</f>
        <v>140</v>
      </c>
      <c r="B311" s="10" t="s">
        <v>211</v>
      </c>
      <c r="C311" s="11" t="s">
        <v>329</v>
      </c>
      <c r="D311" s="10" t="s">
        <v>24</v>
      </c>
      <c r="E311" s="11" t="s">
        <v>193</v>
      </c>
    </row>
    <row r="312" ht="30" customHeight="1" spans="1:5">
      <c r="A312" s="10"/>
      <c r="B312" s="10"/>
      <c r="C312" s="11" t="str">
        <f t="shared" ref="C312:C314" si="53">C311</f>
        <v>河道采砂许可</v>
      </c>
      <c r="D312" s="10"/>
      <c r="E312" s="11" t="s">
        <v>194</v>
      </c>
    </row>
    <row r="313" ht="30" customHeight="1" spans="1:5">
      <c r="A313" s="10"/>
      <c r="B313" s="10"/>
      <c r="C313" s="11" t="str">
        <f t="shared" si="53"/>
        <v>河道采砂许可</v>
      </c>
      <c r="D313" s="10"/>
      <c r="E313" s="11" t="s">
        <v>326</v>
      </c>
    </row>
    <row r="314" ht="30" customHeight="1" spans="1:5">
      <c r="A314" s="10"/>
      <c r="B314" s="10"/>
      <c r="C314" s="11" t="str">
        <f t="shared" si="53"/>
        <v>河道采砂许可</v>
      </c>
      <c r="D314" s="10"/>
      <c r="E314" s="11" t="s">
        <v>330</v>
      </c>
    </row>
    <row r="315" ht="30" customHeight="1" spans="1:5">
      <c r="A315" s="10"/>
      <c r="B315" s="10"/>
      <c r="C315" s="11"/>
      <c r="D315" s="10"/>
      <c r="E315" s="11" t="s">
        <v>331</v>
      </c>
    </row>
    <row r="316" ht="35.1" customHeight="1" spans="1:5">
      <c r="A316" s="10"/>
      <c r="B316" s="10"/>
      <c r="C316" s="11" t="str">
        <f>C314</f>
        <v>河道采砂许可</v>
      </c>
      <c r="D316" s="10"/>
      <c r="E316" s="11" t="s">
        <v>13</v>
      </c>
    </row>
    <row r="317" ht="35.1" customHeight="1" spans="1:5">
      <c r="A317" s="10">
        <f>MAX($A$4:A316)+1</f>
        <v>141</v>
      </c>
      <c r="B317" s="10" t="s">
        <v>211</v>
      </c>
      <c r="C317" s="11" t="s">
        <v>332</v>
      </c>
      <c r="D317" s="10" t="s">
        <v>211</v>
      </c>
      <c r="E317" s="11" t="s">
        <v>333</v>
      </c>
    </row>
    <row r="318" ht="30" customHeight="1" spans="1:5">
      <c r="A318" s="10">
        <f>MAX($A$4:A317)+1</f>
        <v>142</v>
      </c>
      <c r="B318" s="10" t="s">
        <v>211</v>
      </c>
      <c r="C318" s="11" t="s">
        <v>334</v>
      </c>
      <c r="D318" s="10" t="s">
        <v>24</v>
      </c>
      <c r="E318" s="11" t="s">
        <v>193</v>
      </c>
    </row>
    <row r="319" ht="35.1" customHeight="1" spans="1:5">
      <c r="A319" s="10"/>
      <c r="B319" s="10"/>
      <c r="C319" s="11"/>
      <c r="D319" s="10"/>
      <c r="E319" s="11" t="s">
        <v>13</v>
      </c>
    </row>
    <row r="320" ht="30" customHeight="1" spans="1:5">
      <c r="A320" s="10">
        <f>MAX($A$4:A319)+1</f>
        <v>143</v>
      </c>
      <c r="B320" s="10" t="s">
        <v>211</v>
      </c>
      <c r="C320" s="11" t="s">
        <v>335</v>
      </c>
      <c r="D320" s="12" t="s">
        <v>336</v>
      </c>
      <c r="E320" s="11" t="s">
        <v>325</v>
      </c>
    </row>
    <row r="321" ht="35.1" customHeight="1" spans="1:5">
      <c r="A321" s="10"/>
      <c r="B321" s="10"/>
      <c r="C321" s="11"/>
      <c r="D321" s="12"/>
      <c r="E321" s="11" t="s">
        <v>13</v>
      </c>
    </row>
    <row r="322" ht="35.1" customHeight="1" spans="1:5">
      <c r="A322" s="10">
        <f>MAX($A$4:A321)+1</f>
        <v>144</v>
      </c>
      <c r="B322" s="10" t="s">
        <v>211</v>
      </c>
      <c r="C322" s="11" t="s">
        <v>337</v>
      </c>
      <c r="D322" s="10" t="s">
        <v>211</v>
      </c>
      <c r="E322" s="11" t="s">
        <v>44</v>
      </c>
    </row>
    <row r="323" ht="30" customHeight="1" spans="1:5">
      <c r="A323" s="10">
        <f>MAX($A$4:A322)+1</f>
        <v>145</v>
      </c>
      <c r="B323" s="10" t="s">
        <v>211</v>
      </c>
      <c r="C323" s="11" t="s">
        <v>338</v>
      </c>
      <c r="D323" s="10" t="s">
        <v>211</v>
      </c>
      <c r="E323" s="11" t="s">
        <v>326</v>
      </c>
    </row>
    <row r="324" ht="30" customHeight="1" spans="1:5">
      <c r="A324" s="10">
        <f>MAX($A$4:A323)+1</f>
        <v>146</v>
      </c>
      <c r="B324" s="10" t="s">
        <v>211</v>
      </c>
      <c r="C324" s="11" t="s">
        <v>339</v>
      </c>
      <c r="D324" s="10" t="s">
        <v>211</v>
      </c>
      <c r="E324" s="11" t="s">
        <v>340</v>
      </c>
    </row>
    <row r="325" ht="30" customHeight="1" spans="1:5">
      <c r="A325" s="10">
        <f>MAX($A$4:A324)+1</f>
        <v>147</v>
      </c>
      <c r="B325" s="10" t="s">
        <v>211</v>
      </c>
      <c r="C325" s="11" t="s">
        <v>341</v>
      </c>
      <c r="D325" s="10" t="s">
        <v>211</v>
      </c>
      <c r="E325" s="11" t="s">
        <v>44</v>
      </c>
    </row>
    <row r="326" ht="30" customHeight="1" spans="1:5">
      <c r="A326" s="10">
        <f>MAX($A$4:A325)+1</f>
        <v>148</v>
      </c>
      <c r="B326" s="10" t="s">
        <v>211</v>
      </c>
      <c r="C326" s="11" t="s">
        <v>342</v>
      </c>
      <c r="D326" s="10" t="s">
        <v>24</v>
      </c>
      <c r="E326" s="11" t="s">
        <v>340</v>
      </c>
    </row>
    <row r="327" ht="35.1" customHeight="1" spans="1:5">
      <c r="A327" s="10"/>
      <c r="B327" s="10"/>
      <c r="C327" s="11"/>
      <c r="D327" s="10"/>
      <c r="E327" s="11" t="s">
        <v>13</v>
      </c>
    </row>
    <row r="328" ht="30" customHeight="1" spans="1:5">
      <c r="A328" s="10">
        <f>MAX($A$4:A327)+1</f>
        <v>149</v>
      </c>
      <c r="B328" s="10" t="s">
        <v>211</v>
      </c>
      <c r="C328" s="11" t="s">
        <v>343</v>
      </c>
      <c r="D328" s="10" t="s">
        <v>24</v>
      </c>
      <c r="E328" s="11" t="s">
        <v>344</v>
      </c>
    </row>
    <row r="329" ht="35.1" customHeight="1" spans="1:5">
      <c r="A329" s="10"/>
      <c r="B329" s="10"/>
      <c r="C329" s="11"/>
      <c r="D329" s="10"/>
      <c r="E329" s="11" t="s">
        <v>13</v>
      </c>
    </row>
    <row r="330" ht="30" customHeight="1" spans="1:5">
      <c r="A330" s="10">
        <f>MAX($A$4:A329)+1</f>
        <v>150</v>
      </c>
      <c r="B330" s="10" t="s">
        <v>345</v>
      </c>
      <c r="C330" s="11" t="s">
        <v>346</v>
      </c>
      <c r="D330" s="10" t="s">
        <v>24</v>
      </c>
      <c r="E330" s="11" t="s">
        <v>347</v>
      </c>
    </row>
    <row r="331" ht="35.1" customHeight="1" spans="1:5">
      <c r="A331" s="10"/>
      <c r="B331" s="10"/>
      <c r="C331" s="11" t="str">
        <f>C330</f>
        <v>农药经营许可</v>
      </c>
      <c r="D331" s="10"/>
      <c r="E331" s="11" t="s">
        <v>13</v>
      </c>
    </row>
    <row r="332" ht="30" customHeight="1" spans="1:5">
      <c r="A332" s="10">
        <f>MAX($A$4:A331)+1</f>
        <v>151</v>
      </c>
      <c r="B332" s="10" t="s">
        <v>345</v>
      </c>
      <c r="C332" s="11" t="s">
        <v>348</v>
      </c>
      <c r="D332" s="10" t="s">
        <v>24</v>
      </c>
      <c r="E332" s="11" t="s">
        <v>349</v>
      </c>
    </row>
    <row r="333" ht="35.1" customHeight="1" spans="1:5">
      <c r="A333" s="10"/>
      <c r="B333" s="10"/>
      <c r="C333" s="11"/>
      <c r="D333" s="10"/>
      <c r="E333" s="11" t="s">
        <v>13</v>
      </c>
    </row>
    <row r="334" ht="30" customHeight="1" spans="1:5">
      <c r="A334" s="10">
        <f>MAX($A$4:A333)+1</f>
        <v>152</v>
      </c>
      <c r="B334" s="10" t="s">
        <v>345</v>
      </c>
      <c r="C334" s="11" t="s">
        <v>350</v>
      </c>
      <c r="D334" s="10" t="s">
        <v>24</v>
      </c>
      <c r="E334" s="11" t="s">
        <v>351</v>
      </c>
    </row>
    <row r="335" ht="30" customHeight="1" spans="1:5">
      <c r="A335" s="10"/>
      <c r="B335" s="10"/>
      <c r="C335" s="11" t="str">
        <f t="shared" ref="C335:D337" si="54">C334</f>
        <v>农作物种子生产经营许可</v>
      </c>
      <c r="D335" s="10" t="str">
        <f t="shared" si="54"/>
        <v>县行政审批服务局</v>
      </c>
      <c r="E335" s="11" t="s">
        <v>352</v>
      </c>
    </row>
    <row r="336" ht="35.1" customHeight="1" spans="1:5">
      <c r="A336" s="10"/>
      <c r="B336" s="10"/>
      <c r="C336" s="11" t="str">
        <f t="shared" si="54"/>
        <v>农作物种子生产经营许可</v>
      </c>
      <c r="D336" s="10" t="str">
        <f t="shared" si="54"/>
        <v>县行政审批服务局</v>
      </c>
      <c r="E336" s="11" t="s">
        <v>353</v>
      </c>
    </row>
    <row r="337" ht="35.1" customHeight="1" spans="1:5">
      <c r="A337" s="10"/>
      <c r="B337" s="10"/>
      <c r="C337" s="11" t="str">
        <f t="shared" si="54"/>
        <v>农作物种子生产经营许可</v>
      </c>
      <c r="D337" s="10" t="str">
        <f t="shared" si="54"/>
        <v>县行政审批服务局</v>
      </c>
      <c r="E337" s="11" t="s">
        <v>13</v>
      </c>
    </row>
    <row r="338" ht="30" customHeight="1" spans="1:5">
      <c r="A338" s="10">
        <f>MAX($A$4:A337)+1</f>
        <v>153</v>
      </c>
      <c r="B338" s="10" t="s">
        <v>345</v>
      </c>
      <c r="C338" s="11" t="s">
        <v>354</v>
      </c>
      <c r="D338" s="10" t="s">
        <v>355</v>
      </c>
      <c r="E338" s="11" t="s">
        <v>351</v>
      </c>
    </row>
    <row r="339" ht="35.1" customHeight="1" spans="1:5">
      <c r="A339" s="10"/>
      <c r="B339" s="10"/>
      <c r="C339" s="11"/>
      <c r="D339" s="10"/>
      <c r="E339" s="11" t="s">
        <v>356</v>
      </c>
    </row>
    <row r="340" ht="35.1" customHeight="1" spans="1:5">
      <c r="A340" s="10"/>
      <c r="B340" s="10"/>
      <c r="C340" s="11" t="str">
        <f>C338</f>
        <v>食用菌菌种生产经营许可</v>
      </c>
      <c r="D340" s="10" t="str">
        <f>D338</f>
        <v>县行政审批服务局（部分受理、部分审批）</v>
      </c>
      <c r="E340" s="11" t="s">
        <v>13</v>
      </c>
    </row>
    <row r="341" ht="30" customHeight="1" spans="1:5">
      <c r="A341" s="10">
        <f>MAX($A$4:A340)+1</f>
        <v>154</v>
      </c>
      <c r="B341" s="10" t="s">
        <v>345</v>
      </c>
      <c r="C341" s="11" t="s">
        <v>357</v>
      </c>
      <c r="D341" s="12" t="s">
        <v>336</v>
      </c>
      <c r="E341" s="11" t="s">
        <v>351</v>
      </c>
    </row>
    <row r="342" ht="35.1" customHeight="1" spans="1:5">
      <c r="A342" s="10"/>
      <c r="B342" s="10"/>
      <c r="C342" s="11" t="str">
        <f>C341</f>
        <v>使用低于国家或地方规定的种用标准的农作物种子审批</v>
      </c>
      <c r="D342" s="12"/>
      <c r="E342" s="11" t="s">
        <v>13</v>
      </c>
    </row>
    <row r="343" ht="30" customHeight="1" spans="1:5">
      <c r="A343" s="10">
        <f>MAX($A$4:A342)+1</f>
        <v>155</v>
      </c>
      <c r="B343" s="10" t="s">
        <v>345</v>
      </c>
      <c r="C343" s="11" t="s">
        <v>358</v>
      </c>
      <c r="D343" s="10" t="s">
        <v>24</v>
      </c>
      <c r="E343" s="11" t="s">
        <v>359</v>
      </c>
    </row>
    <row r="344" ht="30" customHeight="1" spans="1:5">
      <c r="A344" s="10"/>
      <c r="B344" s="10"/>
      <c r="C344" s="11" t="str">
        <f t="shared" ref="C344" si="55">C343</f>
        <v>种畜禽生产经营许可</v>
      </c>
      <c r="D344" s="10"/>
      <c r="E344" s="11" t="s">
        <v>352</v>
      </c>
    </row>
    <row r="345" ht="30" customHeight="1" spans="1:5">
      <c r="A345" s="10"/>
      <c r="B345" s="10"/>
      <c r="C345" s="11"/>
      <c r="D345" s="10"/>
      <c r="E345" s="11" t="s">
        <v>360</v>
      </c>
    </row>
    <row r="346" ht="35.1" customHeight="1" spans="1:5">
      <c r="A346" s="10"/>
      <c r="B346" s="10"/>
      <c r="C346" s="11" t="str">
        <f>C344</f>
        <v>种畜禽生产经营许可</v>
      </c>
      <c r="D346" s="10"/>
      <c r="E346" s="11" t="s">
        <v>13</v>
      </c>
    </row>
    <row r="347" ht="30" customHeight="1" spans="1:5">
      <c r="A347" s="10">
        <f>MAX($A$4:A346)+1</f>
        <v>156</v>
      </c>
      <c r="B347" s="10" t="s">
        <v>345</v>
      </c>
      <c r="C347" s="11" t="s">
        <v>361</v>
      </c>
      <c r="D347" s="10" t="s">
        <v>362</v>
      </c>
      <c r="E347" s="11" t="s">
        <v>359</v>
      </c>
    </row>
    <row r="348" ht="30" customHeight="1" spans="1:5">
      <c r="A348" s="10"/>
      <c r="B348" s="10"/>
      <c r="C348" s="11" t="str">
        <f>C347</f>
        <v>蚕种生产经营许可</v>
      </c>
      <c r="D348" s="10" t="str">
        <f>D347</f>
        <v>县农业农村局（受理）</v>
      </c>
      <c r="E348" s="11" t="s">
        <v>363</v>
      </c>
    </row>
    <row r="349" ht="30" customHeight="1" spans="1:5">
      <c r="A349" s="10">
        <f>MAX($A$4:A348)+1</f>
        <v>157</v>
      </c>
      <c r="B349" s="10" t="s">
        <v>345</v>
      </c>
      <c r="C349" s="11" t="s">
        <v>364</v>
      </c>
      <c r="D349" s="10" t="s">
        <v>24</v>
      </c>
      <c r="E349" s="11" t="s">
        <v>365</v>
      </c>
    </row>
    <row r="350" ht="39.95" customHeight="1" spans="1:5">
      <c r="A350" s="10"/>
      <c r="B350" s="10"/>
      <c r="C350" s="11"/>
      <c r="D350" s="10"/>
      <c r="E350" s="11" t="s">
        <v>13</v>
      </c>
    </row>
    <row r="351" ht="39.95" customHeight="1" spans="1:5">
      <c r="A351" s="10">
        <f>MAX($A$4:A350)+1</f>
        <v>158</v>
      </c>
      <c r="B351" s="10" t="s">
        <v>345</v>
      </c>
      <c r="C351" s="11" t="s">
        <v>366</v>
      </c>
      <c r="D351" s="10" t="s">
        <v>367</v>
      </c>
      <c r="E351" s="11" t="s">
        <v>365</v>
      </c>
    </row>
    <row r="352" ht="39.95" customHeight="1" spans="1:5">
      <c r="A352" s="10">
        <f>MAX($A$4:A351)+1</f>
        <v>159</v>
      </c>
      <c r="B352" s="10" t="s">
        <v>345</v>
      </c>
      <c r="C352" s="11" t="s">
        <v>368</v>
      </c>
      <c r="D352" s="10" t="s">
        <v>369</v>
      </c>
      <c r="E352" s="11" t="s">
        <v>370</v>
      </c>
    </row>
    <row r="353" ht="39.95" customHeight="1" spans="1:5">
      <c r="A353" s="10">
        <f>MAX($A$4:A352)+1</f>
        <v>160</v>
      </c>
      <c r="B353" s="10" t="s">
        <v>345</v>
      </c>
      <c r="C353" s="11" t="s">
        <v>371</v>
      </c>
      <c r="D353" s="10" t="s">
        <v>24</v>
      </c>
      <c r="E353" s="11" t="s">
        <v>107</v>
      </c>
    </row>
    <row r="354" ht="35.1" customHeight="1" spans="1:5">
      <c r="A354" s="10"/>
      <c r="B354" s="10"/>
      <c r="C354" s="11"/>
      <c r="D354" s="10"/>
      <c r="E354" s="11" t="s">
        <v>372</v>
      </c>
    </row>
    <row r="355" ht="35.1" customHeight="1" spans="1:5">
      <c r="A355" s="10"/>
      <c r="B355" s="10"/>
      <c r="C355" s="11" t="str">
        <f>C353</f>
        <v>动物及动物产品检疫合格证核发</v>
      </c>
      <c r="D355" s="10"/>
      <c r="E355" s="11" t="s">
        <v>13</v>
      </c>
    </row>
    <row r="356" ht="30" customHeight="1" spans="1:5">
      <c r="A356" s="10">
        <f>MAX($A$4:A355)+1</f>
        <v>161</v>
      </c>
      <c r="B356" s="10" t="s">
        <v>345</v>
      </c>
      <c r="C356" s="11" t="s">
        <v>373</v>
      </c>
      <c r="D356" s="10" t="s">
        <v>24</v>
      </c>
      <c r="E356" s="11" t="s">
        <v>107</v>
      </c>
    </row>
    <row r="357" ht="35.1" customHeight="1" spans="1:5">
      <c r="A357" s="10"/>
      <c r="B357" s="10"/>
      <c r="C357" s="11"/>
      <c r="D357" s="10"/>
      <c r="E357" s="11" t="s">
        <v>13</v>
      </c>
    </row>
    <row r="358" ht="39.95" customHeight="1" spans="1:5">
      <c r="A358" s="10">
        <f>MAX($A$4:A357)+1</f>
        <v>162</v>
      </c>
      <c r="B358" s="10" t="s">
        <v>345</v>
      </c>
      <c r="C358" s="11" t="s">
        <v>374</v>
      </c>
      <c r="D358" s="10" t="s">
        <v>24</v>
      </c>
      <c r="E358" s="11" t="s">
        <v>107</v>
      </c>
    </row>
    <row r="359" ht="35.1" customHeight="1" spans="1:5">
      <c r="A359" s="10"/>
      <c r="B359" s="10"/>
      <c r="C359" s="11"/>
      <c r="D359" s="10"/>
      <c r="E359" s="11" t="s">
        <v>375</v>
      </c>
    </row>
    <row r="360" ht="35.1" customHeight="1" spans="1:5">
      <c r="A360" s="10"/>
      <c r="B360" s="10"/>
      <c r="C360" s="11" t="str">
        <f>C358</f>
        <v>动物诊疗许可</v>
      </c>
      <c r="D360" s="10" t="str">
        <f>D358</f>
        <v>县行政审批服务局</v>
      </c>
      <c r="E360" s="11" t="s">
        <v>13</v>
      </c>
    </row>
    <row r="361" ht="30" customHeight="1" spans="1:5">
      <c r="A361" s="10">
        <f>MAX($A$4:A360)+1</f>
        <v>163</v>
      </c>
      <c r="B361" s="10" t="s">
        <v>345</v>
      </c>
      <c r="C361" s="11" t="s">
        <v>376</v>
      </c>
      <c r="D361" s="10" t="s">
        <v>24</v>
      </c>
      <c r="E361" s="11" t="s">
        <v>377</v>
      </c>
    </row>
    <row r="362" ht="35.1" customHeight="1" spans="1:5">
      <c r="A362" s="10"/>
      <c r="B362" s="10"/>
      <c r="C362" s="11"/>
      <c r="D362" s="10"/>
      <c r="E362" s="11" t="s">
        <v>13</v>
      </c>
    </row>
    <row r="363" ht="30" customHeight="1" spans="1:5">
      <c r="A363" s="10">
        <f>MAX($A$4:A362)+1</f>
        <v>164</v>
      </c>
      <c r="B363" s="10" t="s">
        <v>345</v>
      </c>
      <c r="C363" s="11" t="s">
        <v>378</v>
      </c>
      <c r="D363" s="10" t="s">
        <v>24</v>
      </c>
      <c r="E363" s="11" t="s">
        <v>377</v>
      </c>
    </row>
    <row r="364" ht="39.95" customHeight="1" spans="1:5">
      <c r="A364" s="10"/>
      <c r="B364" s="10"/>
      <c r="C364" s="11"/>
      <c r="D364" s="10"/>
      <c r="E364" s="11" t="s">
        <v>13</v>
      </c>
    </row>
    <row r="365" ht="39.95" customHeight="1" spans="1:5">
      <c r="A365" s="10">
        <f>MAX($A$4:A364)+1</f>
        <v>165</v>
      </c>
      <c r="B365" s="10" t="s">
        <v>345</v>
      </c>
      <c r="C365" s="11" t="s">
        <v>379</v>
      </c>
      <c r="D365" s="10" t="s">
        <v>345</v>
      </c>
      <c r="E365" s="11" t="s">
        <v>95</v>
      </c>
    </row>
    <row r="366" ht="39.95" customHeight="1" spans="1:5">
      <c r="A366" s="10"/>
      <c r="B366" s="10"/>
      <c r="C366" s="11" t="str">
        <f>C365</f>
        <v>拖拉机和联合收割机驾驶证核发</v>
      </c>
      <c r="D366" s="10" t="str">
        <f>D365</f>
        <v>县农业农村局</v>
      </c>
      <c r="E366" s="11" t="s">
        <v>380</v>
      </c>
    </row>
    <row r="367" ht="39.95" customHeight="1" spans="1:5">
      <c r="A367" s="10">
        <f>MAX($A$4:A366)+1</f>
        <v>166</v>
      </c>
      <c r="B367" s="10" t="s">
        <v>345</v>
      </c>
      <c r="C367" s="11" t="s">
        <v>381</v>
      </c>
      <c r="D367" s="10" t="s">
        <v>24</v>
      </c>
      <c r="E367" s="11" t="s">
        <v>95</v>
      </c>
    </row>
    <row r="368" ht="39.95" customHeight="1" spans="1:5">
      <c r="A368" s="10"/>
      <c r="B368" s="10"/>
      <c r="C368" s="11"/>
      <c r="D368" s="10"/>
      <c r="E368" s="11" t="s">
        <v>380</v>
      </c>
    </row>
    <row r="369" ht="35.1" customHeight="1" spans="1:5">
      <c r="A369" s="10"/>
      <c r="B369" s="10"/>
      <c r="C369" s="11" t="str">
        <f>C367</f>
        <v>拖拉机和联合收割机登记</v>
      </c>
      <c r="D369" s="10"/>
      <c r="E369" s="11" t="s">
        <v>13</v>
      </c>
    </row>
    <row r="370" ht="30" customHeight="1" spans="1:5">
      <c r="A370" s="10">
        <f>MAX($A$4:A369)+1</f>
        <v>167</v>
      </c>
      <c r="B370" s="10" t="s">
        <v>345</v>
      </c>
      <c r="C370" s="11" t="s">
        <v>382</v>
      </c>
      <c r="D370" s="10" t="s">
        <v>383</v>
      </c>
      <c r="E370" s="11" t="s">
        <v>384</v>
      </c>
    </row>
    <row r="371" ht="30" customHeight="1" spans="1:5">
      <c r="A371" s="10"/>
      <c r="B371" s="10"/>
      <c r="C371" s="11"/>
      <c r="D371" s="10"/>
      <c r="E371" s="11" t="s">
        <v>385</v>
      </c>
    </row>
    <row r="372" ht="39.95" customHeight="1" spans="1:5">
      <c r="A372" s="10">
        <f>MAX($A$4:A371)+1</f>
        <v>168</v>
      </c>
      <c r="B372" s="10" t="s">
        <v>345</v>
      </c>
      <c r="C372" s="11" t="s">
        <v>386</v>
      </c>
      <c r="D372" s="10" t="s">
        <v>234</v>
      </c>
      <c r="E372" s="11" t="s">
        <v>163</v>
      </c>
    </row>
    <row r="373" ht="39.95" customHeight="1" spans="1:5">
      <c r="A373" s="10">
        <f>MAX($A$4:A372)+1</f>
        <v>169</v>
      </c>
      <c r="B373" s="10" t="s">
        <v>345</v>
      </c>
      <c r="C373" s="11" t="s">
        <v>387</v>
      </c>
      <c r="D373" s="10" t="s">
        <v>388</v>
      </c>
      <c r="E373" s="11" t="s">
        <v>389</v>
      </c>
    </row>
    <row r="374" ht="35.1" customHeight="1" spans="1:5">
      <c r="A374" s="10"/>
      <c r="B374" s="10"/>
      <c r="C374" s="11" t="str">
        <f t="shared" ref="C374:D375" si="56">C373</f>
        <v>人工繁育国家重点保护水生野生动物审批</v>
      </c>
      <c r="D374" s="10" t="str">
        <f t="shared" si="56"/>
        <v>县农业农村局（部分权限受省农业农村厅委托实施）</v>
      </c>
      <c r="E374" s="11" t="s">
        <v>390</v>
      </c>
    </row>
    <row r="375" ht="35.1" customHeight="1" spans="1:5">
      <c r="A375" s="10"/>
      <c r="B375" s="10"/>
      <c r="C375" s="11" t="str">
        <f t="shared" si="56"/>
        <v>人工繁育国家重点保护水生野生动物审批</v>
      </c>
      <c r="D375" s="10" t="str">
        <f t="shared" si="56"/>
        <v>县农业农村局（部分权限受省农业农村厅委托实施）</v>
      </c>
      <c r="E375" s="11" t="s">
        <v>391</v>
      </c>
    </row>
    <row r="376" ht="35.1" customHeight="1" spans="1:5">
      <c r="A376" s="10"/>
      <c r="B376" s="10"/>
      <c r="C376" s="11"/>
      <c r="D376" s="10"/>
      <c r="E376" s="11" t="s">
        <v>392</v>
      </c>
    </row>
    <row r="377" ht="30" customHeight="1" spans="1:5">
      <c r="A377" s="10">
        <f>MAX($A$4:A376)+1</f>
        <v>170</v>
      </c>
      <c r="B377" s="10" t="s">
        <v>345</v>
      </c>
      <c r="C377" s="11" t="s">
        <v>393</v>
      </c>
      <c r="D377" s="10" t="s">
        <v>24</v>
      </c>
      <c r="E377" s="11" t="s">
        <v>394</v>
      </c>
    </row>
    <row r="378" ht="35.1" customHeight="1" spans="1:5">
      <c r="A378" s="10"/>
      <c r="B378" s="10"/>
      <c r="C378" s="11" t="str">
        <f t="shared" ref="C378:C380" si="57">C377</f>
        <v>渔业船舶船员证书核发</v>
      </c>
      <c r="D378" s="10"/>
      <c r="E378" s="11" t="s">
        <v>395</v>
      </c>
    </row>
    <row r="379" ht="39.95" customHeight="1" spans="1:5">
      <c r="A379" s="10"/>
      <c r="B379" s="10"/>
      <c r="C379" s="11" t="str">
        <f t="shared" si="57"/>
        <v>渔业船舶船员证书核发</v>
      </c>
      <c r="D379" s="10"/>
      <c r="E379" s="11" t="s">
        <v>41</v>
      </c>
    </row>
    <row r="380" ht="35.1" customHeight="1" spans="1:5">
      <c r="A380" s="10"/>
      <c r="B380" s="10"/>
      <c r="C380" s="11" t="str">
        <f t="shared" si="57"/>
        <v>渔业船舶船员证书核发</v>
      </c>
      <c r="D380" s="10"/>
      <c r="E380" s="11" t="s">
        <v>13</v>
      </c>
    </row>
    <row r="381" ht="39.95" customHeight="1" spans="1:5">
      <c r="A381" s="10">
        <f>MAX($A$4:A380)+1</f>
        <v>171</v>
      </c>
      <c r="B381" s="10" t="s">
        <v>345</v>
      </c>
      <c r="C381" s="11" t="s">
        <v>396</v>
      </c>
      <c r="D381" s="10" t="s">
        <v>24</v>
      </c>
      <c r="E381" s="11" t="s">
        <v>397</v>
      </c>
    </row>
    <row r="382" ht="39.95" customHeight="1" spans="1:5">
      <c r="A382" s="10"/>
      <c r="B382" s="10"/>
      <c r="C382" s="11" t="str">
        <f t="shared" ref="C382:D382" si="58">C381</f>
        <v>水产苗种生产经营审批</v>
      </c>
      <c r="D382" s="10" t="str">
        <f t="shared" si="58"/>
        <v>县行政审批服务局</v>
      </c>
      <c r="E382" s="11" t="s">
        <v>398</v>
      </c>
    </row>
    <row r="383" ht="39.95" customHeight="1" spans="1:5">
      <c r="A383" s="10"/>
      <c r="B383" s="10"/>
      <c r="C383" s="11"/>
      <c r="D383" s="10"/>
      <c r="E383" s="11" t="s">
        <v>352</v>
      </c>
    </row>
    <row r="384" ht="35.1" customHeight="1" spans="1:5">
      <c r="A384" s="10"/>
      <c r="B384" s="10"/>
      <c r="C384" s="11" t="str">
        <f>C382</f>
        <v>水产苗种生产经营审批</v>
      </c>
      <c r="D384" s="10" t="str">
        <f>D382</f>
        <v>县行政审批服务局</v>
      </c>
      <c r="E384" s="11" t="s">
        <v>13</v>
      </c>
    </row>
    <row r="385" ht="30" customHeight="1" spans="1:5">
      <c r="A385" s="10">
        <f>MAX($A$4:A384)+1</f>
        <v>172</v>
      </c>
      <c r="B385" s="10" t="s">
        <v>345</v>
      </c>
      <c r="C385" s="11" t="s">
        <v>399</v>
      </c>
      <c r="D385" s="10" t="s">
        <v>336</v>
      </c>
      <c r="E385" s="11" t="s">
        <v>397</v>
      </c>
    </row>
    <row r="386" ht="35.1" customHeight="1" spans="1:5">
      <c r="A386" s="10"/>
      <c r="B386" s="10"/>
      <c r="C386" s="11"/>
      <c r="D386" s="10"/>
      <c r="E386" s="11" t="s">
        <v>13</v>
      </c>
    </row>
    <row r="387" ht="30" customHeight="1" spans="1:5">
      <c r="A387" s="10">
        <f>MAX($A$4:A386)+1</f>
        <v>173</v>
      </c>
      <c r="B387" s="10" t="s">
        <v>345</v>
      </c>
      <c r="C387" s="11" t="s">
        <v>400</v>
      </c>
      <c r="D387" s="10" t="s">
        <v>345</v>
      </c>
      <c r="E387" s="11" t="s">
        <v>397</v>
      </c>
    </row>
    <row r="388" ht="30" customHeight="1" spans="1:5">
      <c r="A388" s="10"/>
      <c r="B388" s="10"/>
      <c r="C388" s="11" t="str">
        <f>C387</f>
        <v>渔业船网工具指标审批</v>
      </c>
      <c r="D388" s="10" t="str">
        <f>D387</f>
        <v>县农业农村局</v>
      </c>
      <c r="E388" s="11" t="s">
        <v>401</v>
      </c>
    </row>
    <row r="389" ht="30" customHeight="1" spans="1:5">
      <c r="A389" s="10">
        <f>MAX($A$4:A388)+1</f>
        <v>174</v>
      </c>
      <c r="B389" s="10" t="s">
        <v>345</v>
      </c>
      <c r="C389" s="11" t="s">
        <v>402</v>
      </c>
      <c r="D389" s="10" t="s">
        <v>24</v>
      </c>
      <c r="E389" s="11" t="s">
        <v>397</v>
      </c>
    </row>
    <row r="390" ht="30" customHeight="1" spans="1:5">
      <c r="A390" s="10"/>
      <c r="B390" s="10"/>
      <c r="C390" s="11" t="str">
        <f t="shared" ref="C390:D390" si="59">C389</f>
        <v>渔业捕捞许可</v>
      </c>
      <c r="D390" s="10" t="str">
        <f t="shared" si="59"/>
        <v>县行政审批服务局</v>
      </c>
      <c r="E390" s="11" t="s">
        <v>403</v>
      </c>
    </row>
    <row r="391" ht="39.95" customHeight="1" spans="1:5">
      <c r="A391" s="10"/>
      <c r="B391" s="10"/>
      <c r="C391" s="11"/>
      <c r="D391" s="10"/>
      <c r="E391" s="11" t="s">
        <v>401</v>
      </c>
    </row>
    <row r="392" ht="35.1" customHeight="1" spans="1:5">
      <c r="A392" s="10"/>
      <c r="B392" s="10"/>
      <c r="C392" s="11" t="str">
        <f>C390</f>
        <v>渔业捕捞许可</v>
      </c>
      <c r="D392" s="10" t="str">
        <f>D390</f>
        <v>县行政审批服务局</v>
      </c>
      <c r="E392" s="11" t="s">
        <v>13</v>
      </c>
    </row>
    <row r="393" ht="39.95" customHeight="1" spans="1:5">
      <c r="A393" s="10">
        <f>MAX($A$4:A392)+1</f>
        <v>175</v>
      </c>
      <c r="B393" s="10" t="s">
        <v>345</v>
      </c>
      <c r="C393" s="11" t="s">
        <v>404</v>
      </c>
      <c r="D393" s="10" t="s">
        <v>345</v>
      </c>
      <c r="E393" s="11" t="s">
        <v>309</v>
      </c>
    </row>
    <row r="394" ht="39.95" customHeight="1" spans="1:5">
      <c r="A394" s="10"/>
      <c r="B394" s="10"/>
      <c r="C394" s="11"/>
      <c r="D394" s="10"/>
      <c r="E394" s="11" t="s">
        <v>405</v>
      </c>
    </row>
    <row r="395" ht="30" customHeight="1" spans="1:5">
      <c r="A395" s="10">
        <f>MAX($A$4:A394)+1</f>
        <v>176</v>
      </c>
      <c r="B395" s="10" t="s">
        <v>345</v>
      </c>
      <c r="C395" s="11" t="s">
        <v>406</v>
      </c>
      <c r="D395" s="10" t="s">
        <v>24</v>
      </c>
      <c r="E395" s="11" t="s">
        <v>313</v>
      </c>
    </row>
    <row r="396" ht="30" customHeight="1" spans="1:5">
      <c r="A396" s="10"/>
      <c r="B396" s="10"/>
      <c r="C396" s="11" t="str">
        <f t="shared" ref="C396:D396" si="60">C395</f>
        <v>渔业船舶国籍登记</v>
      </c>
      <c r="D396" s="10" t="str">
        <f t="shared" si="60"/>
        <v>县行政审批服务局</v>
      </c>
      <c r="E396" s="11" t="s">
        <v>394</v>
      </c>
    </row>
    <row r="397" ht="35.1" customHeight="1" spans="1:5">
      <c r="A397" s="10"/>
      <c r="B397" s="10"/>
      <c r="C397" s="11"/>
      <c r="D397" s="10"/>
      <c r="E397" s="11" t="s">
        <v>407</v>
      </c>
    </row>
    <row r="398" ht="35.1" customHeight="1" spans="1:5">
      <c r="A398" s="10"/>
      <c r="B398" s="10"/>
      <c r="C398" s="11" t="str">
        <f>C396</f>
        <v>渔业船舶国籍登记</v>
      </c>
      <c r="D398" s="10" t="str">
        <f>D396</f>
        <v>县行政审批服务局</v>
      </c>
      <c r="E398" s="11" t="s">
        <v>13</v>
      </c>
    </row>
    <row r="399" ht="30" customHeight="1" spans="1:5">
      <c r="A399" s="10">
        <f>MAX($A$4:A398)+1</f>
        <v>177</v>
      </c>
      <c r="B399" s="10" t="s">
        <v>408</v>
      </c>
      <c r="C399" s="11" t="s">
        <v>409</v>
      </c>
      <c r="D399" s="10" t="s">
        <v>24</v>
      </c>
      <c r="E399" s="11" t="s">
        <v>410</v>
      </c>
    </row>
    <row r="400" ht="35.1" customHeight="1" spans="1:5">
      <c r="A400" s="10"/>
      <c r="B400" s="10"/>
      <c r="C400" s="11"/>
      <c r="D400" s="10"/>
      <c r="E400" s="11" t="s">
        <v>13</v>
      </c>
    </row>
    <row r="401" ht="30" customHeight="1" spans="1:5">
      <c r="A401" s="10">
        <f>MAX($A$4:A400)+1</f>
        <v>178</v>
      </c>
      <c r="B401" s="10" t="s">
        <v>408</v>
      </c>
      <c r="C401" s="11" t="s">
        <v>411</v>
      </c>
      <c r="D401" s="10" t="s">
        <v>24</v>
      </c>
      <c r="E401" s="11" t="s">
        <v>410</v>
      </c>
    </row>
    <row r="402" ht="35.1" customHeight="1" spans="1:5">
      <c r="A402" s="10"/>
      <c r="B402" s="10"/>
      <c r="C402" s="11"/>
      <c r="D402" s="10"/>
      <c r="E402" s="11" t="s">
        <v>412</v>
      </c>
    </row>
    <row r="403" ht="35.1" customHeight="1" spans="1:5">
      <c r="A403" s="10"/>
      <c r="B403" s="10"/>
      <c r="C403" s="11" t="str">
        <f>C401</f>
        <v>营业性演出审批</v>
      </c>
      <c r="D403" s="10"/>
      <c r="E403" s="11" t="s">
        <v>13</v>
      </c>
    </row>
    <row r="404" ht="30" customHeight="1" spans="1:5">
      <c r="A404" s="10">
        <f>MAX($A$4:A403)+1</f>
        <v>179</v>
      </c>
      <c r="B404" s="10" t="s">
        <v>408</v>
      </c>
      <c r="C404" s="11" t="s">
        <v>413</v>
      </c>
      <c r="D404" s="10" t="s">
        <v>24</v>
      </c>
      <c r="E404" s="11" t="s">
        <v>414</v>
      </c>
    </row>
    <row r="405" ht="35.1" customHeight="1" spans="1:5">
      <c r="A405" s="10"/>
      <c r="B405" s="10"/>
      <c r="C405" s="11"/>
      <c r="D405" s="10"/>
      <c r="E405" s="11" t="s">
        <v>13</v>
      </c>
    </row>
    <row r="406" ht="30" customHeight="1" spans="1:5">
      <c r="A406" s="10">
        <f>MAX($A$4:A405)+1</f>
        <v>180</v>
      </c>
      <c r="B406" s="10" t="s">
        <v>408</v>
      </c>
      <c r="C406" s="11" t="s">
        <v>415</v>
      </c>
      <c r="D406" s="10" t="s">
        <v>24</v>
      </c>
      <c r="E406" s="11" t="s">
        <v>68</v>
      </c>
    </row>
    <row r="407" ht="35.1" customHeight="1" spans="1:5">
      <c r="A407" s="10"/>
      <c r="B407" s="10"/>
      <c r="C407" s="11"/>
      <c r="D407" s="10"/>
      <c r="E407" s="11" t="s">
        <v>13</v>
      </c>
    </row>
    <row r="408" ht="30" customHeight="1" spans="1:5">
      <c r="A408" s="10">
        <f>MAX($A$4:A407)+1</f>
        <v>181</v>
      </c>
      <c r="B408" s="10" t="s">
        <v>408</v>
      </c>
      <c r="C408" s="11" t="s">
        <v>416</v>
      </c>
      <c r="D408" s="10" t="s">
        <v>24</v>
      </c>
      <c r="E408" s="11" t="s">
        <v>68</v>
      </c>
    </row>
    <row r="409" ht="35.1" customHeight="1" spans="1:5">
      <c r="A409" s="10"/>
      <c r="B409" s="10"/>
      <c r="C409" s="11"/>
      <c r="D409" s="10"/>
      <c r="E409" s="11" t="s">
        <v>13</v>
      </c>
    </row>
    <row r="410" ht="35.1" customHeight="1" spans="1:5">
      <c r="A410" s="10">
        <f>MAX($A$4:A409)+1</f>
        <v>182</v>
      </c>
      <c r="B410" s="10" t="s">
        <v>408</v>
      </c>
      <c r="C410" s="11" t="s">
        <v>417</v>
      </c>
      <c r="D410" s="10" t="s">
        <v>418</v>
      </c>
      <c r="E410" s="11" t="s">
        <v>419</v>
      </c>
    </row>
    <row r="411" ht="35.1" customHeight="1" spans="1:5">
      <c r="A411" s="10">
        <f>MAX($A$4:A410)+1</f>
        <v>183</v>
      </c>
      <c r="B411" s="10" t="s">
        <v>408</v>
      </c>
      <c r="C411" s="11" t="s">
        <v>420</v>
      </c>
      <c r="D411" s="10" t="s">
        <v>418</v>
      </c>
      <c r="E411" s="11" t="s">
        <v>419</v>
      </c>
    </row>
    <row r="412" ht="45" customHeight="1" spans="1:5">
      <c r="A412" s="10">
        <f>MAX($A$4:A411)+1</f>
        <v>184</v>
      </c>
      <c r="B412" s="10" t="s">
        <v>408</v>
      </c>
      <c r="C412" s="11" t="s">
        <v>421</v>
      </c>
      <c r="D412" s="10" t="s">
        <v>418</v>
      </c>
      <c r="E412" s="11" t="s">
        <v>419</v>
      </c>
    </row>
    <row r="413" ht="39.95" customHeight="1" spans="1:5">
      <c r="A413" s="10">
        <f>MAX($A$4:A412)+1</f>
        <v>185</v>
      </c>
      <c r="B413" s="10" t="s">
        <v>408</v>
      </c>
      <c r="C413" s="11" t="s">
        <v>422</v>
      </c>
      <c r="D413" s="10" t="s">
        <v>423</v>
      </c>
      <c r="E413" s="11" t="s">
        <v>419</v>
      </c>
    </row>
    <row r="414" ht="30" customHeight="1" spans="1:5">
      <c r="A414" s="10"/>
      <c r="B414" s="10"/>
      <c r="C414" s="11" t="str">
        <f>C413</f>
        <v>乡镇设立广播电视站和机关、部队、团体、企业事业单位设立有线广播电视站审批</v>
      </c>
      <c r="D414" s="10" t="str">
        <f>D413</f>
        <v>县文化和旅游广电局（初审）</v>
      </c>
      <c r="E414" s="11" t="s">
        <v>424</v>
      </c>
    </row>
    <row r="415" ht="35.1" customHeight="1" spans="1:5">
      <c r="A415" s="10">
        <f>MAX($A$4:A414)+1</f>
        <v>186</v>
      </c>
      <c r="B415" s="10" t="s">
        <v>408</v>
      </c>
      <c r="C415" s="11" t="s">
        <v>425</v>
      </c>
      <c r="D415" s="10" t="s">
        <v>408</v>
      </c>
      <c r="E415" s="11" t="s">
        <v>419</v>
      </c>
    </row>
    <row r="416" ht="30" customHeight="1" spans="1:5">
      <c r="A416" s="10">
        <f>MAX($A$4:A415)+1</f>
        <v>187</v>
      </c>
      <c r="B416" s="10" t="s">
        <v>408</v>
      </c>
      <c r="C416" s="11" t="s">
        <v>426</v>
      </c>
      <c r="D416" s="10" t="s">
        <v>427</v>
      </c>
      <c r="E416" s="11" t="s">
        <v>44</v>
      </c>
    </row>
    <row r="417" ht="35.1" customHeight="1" spans="1:5">
      <c r="A417" s="10"/>
      <c r="B417" s="10"/>
      <c r="C417" s="11" t="str">
        <f>C416</f>
        <v>广播电视视频点播业务审批</v>
      </c>
      <c r="D417" s="10" t="str">
        <f>D416</f>
        <v>县文化和旅游广电局（受理并逐级上报）</v>
      </c>
      <c r="E417" s="11" t="s">
        <v>428</v>
      </c>
    </row>
    <row r="418" ht="30" customHeight="1" spans="1:5">
      <c r="A418" s="10">
        <f>MAX($A$4:A417)+1</f>
        <v>188</v>
      </c>
      <c r="B418" s="10" t="s">
        <v>408</v>
      </c>
      <c r="C418" s="11" t="s">
        <v>429</v>
      </c>
      <c r="D418" s="10" t="s">
        <v>423</v>
      </c>
      <c r="E418" s="11" t="s">
        <v>430</v>
      </c>
    </row>
    <row r="419" ht="39" customHeight="1" spans="1:5">
      <c r="A419" s="10"/>
      <c r="B419" s="10"/>
      <c r="C419" s="11" t="str">
        <f t="shared" ref="C419:C420" si="61">C418</f>
        <v>卫星电视广播地面接收设施安装服务许可</v>
      </c>
      <c r="D419" s="10" t="str">
        <f t="shared" ref="D419:D420" si="62">D418</f>
        <v>县文化和旅游广电局（初审）</v>
      </c>
      <c r="E419" s="11" t="s">
        <v>431</v>
      </c>
    </row>
    <row r="420" ht="38.1" customHeight="1" spans="1:5">
      <c r="A420" s="10"/>
      <c r="B420" s="10"/>
      <c r="C420" s="11" t="str">
        <f t="shared" si="61"/>
        <v>卫星电视广播地面接收设施安装服务许可</v>
      </c>
      <c r="D420" s="10" t="str">
        <f t="shared" si="62"/>
        <v>县文化和旅游广电局（初审）</v>
      </c>
      <c r="E420" s="11" t="s">
        <v>432</v>
      </c>
    </row>
    <row r="421" ht="39.95" customHeight="1" spans="1:5">
      <c r="A421" s="10">
        <f>MAX($A$4:A420)+1</f>
        <v>189</v>
      </c>
      <c r="B421" s="10" t="s">
        <v>408</v>
      </c>
      <c r="C421" s="11" t="s">
        <v>433</v>
      </c>
      <c r="D421" s="10" t="s">
        <v>423</v>
      </c>
      <c r="E421" s="11" t="s">
        <v>419</v>
      </c>
    </row>
    <row r="422" ht="39.95" customHeight="1" spans="1:5">
      <c r="A422" s="10"/>
      <c r="B422" s="10"/>
      <c r="C422" s="11" t="str">
        <f>C421</f>
        <v>设置卫星电视广播地面接收设施审批</v>
      </c>
      <c r="D422" s="10" t="str">
        <f>D421</f>
        <v>县文化和旅游广电局（初审）</v>
      </c>
      <c r="E422" s="11" t="s">
        <v>430</v>
      </c>
    </row>
    <row r="423" ht="39.95" customHeight="1" spans="1:5">
      <c r="A423" s="10">
        <f>MAX($A$4:A422)+1</f>
        <v>190</v>
      </c>
      <c r="B423" s="10" t="s">
        <v>408</v>
      </c>
      <c r="C423" s="11" t="s">
        <v>434</v>
      </c>
      <c r="D423" s="10" t="s">
        <v>435</v>
      </c>
      <c r="E423" s="11" t="s">
        <v>436</v>
      </c>
    </row>
    <row r="424" ht="35.1" customHeight="1" spans="1:5">
      <c r="A424" s="10"/>
      <c r="B424" s="10"/>
      <c r="C424" s="11"/>
      <c r="D424" s="10"/>
      <c r="E424" s="11" t="s">
        <v>13</v>
      </c>
    </row>
    <row r="425" ht="30" customHeight="1" spans="1:5">
      <c r="A425" s="10">
        <f>MAX($A$4:A423)+1</f>
        <v>191</v>
      </c>
      <c r="B425" s="10" t="s">
        <v>408</v>
      </c>
      <c r="C425" s="11" t="s">
        <v>437</v>
      </c>
      <c r="D425" s="10" t="s">
        <v>24</v>
      </c>
      <c r="E425" s="11" t="s">
        <v>436</v>
      </c>
    </row>
    <row r="426" ht="35.1" customHeight="1" spans="1:5">
      <c r="A426" s="10"/>
      <c r="B426" s="10"/>
      <c r="C426" s="11"/>
      <c r="D426" s="10"/>
      <c r="E426" s="11" t="s">
        <v>13</v>
      </c>
    </row>
    <row r="427" ht="30" customHeight="1" spans="1:5">
      <c r="A427" s="10">
        <f>MAX($A$4:A426)+1</f>
        <v>192</v>
      </c>
      <c r="B427" s="10" t="s">
        <v>408</v>
      </c>
      <c r="C427" s="11" t="s">
        <v>438</v>
      </c>
      <c r="D427" s="12" t="s">
        <v>439</v>
      </c>
      <c r="E427" s="11" t="s">
        <v>436</v>
      </c>
    </row>
    <row r="428" ht="35.1" customHeight="1" spans="1:5">
      <c r="A428" s="10"/>
      <c r="B428" s="10"/>
      <c r="C428" s="11" t="str">
        <f>C427</f>
        <v>核定为文物保护单位的属于国家所有的纪念建筑物或者古建筑改变用途审批</v>
      </c>
      <c r="D428" s="12"/>
      <c r="E428" s="11" t="s">
        <v>13</v>
      </c>
    </row>
    <row r="429" ht="30" customHeight="1" spans="1:5">
      <c r="A429" s="10">
        <f>MAX($A$4:A428)+1</f>
        <v>193</v>
      </c>
      <c r="B429" s="10" t="s">
        <v>408</v>
      </c>
      <c r="C429" s="11" t="s">
        <v>440</v>
      </c>
      <c r="D429" s="10" t="s">
        <v>24</v>
      </c>
      <c r="E429" s="11" t="s">
        <v>436</v>
      </c>
    </row>
    <row r="430" ht="35.1" customHeight="1" spans="1:5">
      <c r="A430" s="10"/>
      <c r="B430" s="10"/>
      <c r="C430" s="11"/>
      <c r="D430" s="10"/>
      <c r="E430" s="11" t="s">
        <v>13</v>
      </c>
    </row>
    <row r="431" ht="30" customHeight="1" spans="1:5">
      <c r="A431" s="10">
        <f>MAX($A$4:A430)+1</f>
        <v>194</v>
      </c>
      <c r="B431" s="10" t="s">
        <v>408</v>
      </c>
      <c r="C431" s="11" t="s">
        <v>441</v>
      </c>
      <c r="D431" s="10" t="s">
        <v>24</v>
      </c>
      <c r="E431" s="11" t="s">
        <v>436</v>
      </c>
    </row>
    <row r="432" ht="35.1" customHeight="1" spans="1:5">
      <c r="A432" s="10"/>
      <c r="B432" s="10"/>
      <c r="C432" s="11" t="str">
        <f>C431</f>
        <v>非国有文物收藏单位和其他单位借用国有馆藏文物审批</v>
      </c>
      <c r="D432" s="10"/>
      <c r="E432" s="11" t="s">
        <v>13</v>
      </c>
    </row>
    <row r="433" ht="30" customHeight="1" spans="1:5">
      <c r="A433" s="10">
        <f>MAX($A$4:A432)+1</f>
        <v>195</v>
      </c>
      <c r="B433" s="10" t="s">
        <v>408</v>
      </c>
      <c r="C433" s="11" t="s">
        <v>442</v>
      </c>
      <c r="D433" s="10" t="s">
        <v>24</v>
      </c>
      <c r="E433" s="11" t="s">
        <v>44</v>
      </c>
    </row>
    <row r="434" ht="35.1" customHeight="1" spans="1:5">
      <c r="A434" s="10"/>
      <c r="B434" s="10"/>
      <c r="C434" s="11" t="str">
        <f>C433</f>
        <v>博物馆处理不够入藏标准、无保存价值的文物或标本审批</v>
      </c>
      <c r="D434" s="10"/>
      <c r="E434" s="11" t="s">
        <v>13</v>
      </c>
    </row>
    <row r="435" ht="30" customHeight="1" spans="1:5">
      <c r="A435" s="10">
        <f>MAX($A$4:A434)+1</f>
        <v>196</v>
      </c>
      <c r="B435" s="10" t="s">
        <v>443</v>
      </c>
      <c r="C435" s="11" t="s">
        <v>444</v>
      </c>
      <c r="D435" s="10" t="s">
        <v>24</v>
      </c>
      <c r="E435" s="11" t="s">
        <v>445</v>
      </c>
    </row>
    <row r="436" ht="35.1" customHeight="1" spans="1:5">
      <c r="A436" s="10"/>
      <c r="B436" s="10"/>
      <c r="C436" s="11"/>
      <c r="D436" s="10"/>
      <c r="E436" s="11" t="s">
        <v>446</v>
      </c>
    </row>
    <row r="437" ht="35.1" customHeight="1" spans="1:5">
      <c r="A437" s="10"/>
      <c r="B437" s="10"/>
      <c r="C437" s="11" t="str">
        <f>C435</f>
        <v>饮用水供水单位卫生许可</v>
      </c>
      <c r="D437" s="10"/>
      <c r="E437" s="11" t="s">
        <v>13</v>
      </c>
    </row>
    <row r="438" ht="30" customHeight="1" spans="1:5">
      <c r="A438" s="10">
        <f>MAX($A$4:A437)+1</f>
        <v>197</v>
      </c>
      <c r="B438" s="10" t="s">
        <v>443</v>
      </c>
      <c r="C438" s="11" t="s">
        <v>447</v>
      </c>
      <c r="D438" s="10" t="s">
        <v>24</v>
      </c>
      <c r="E438" s="11" t="s">
        <v>448</v>
      </c>
    </row>
    <row r="439" ht="35.1" customHeight="1" spans="1:5">
      <c r="A439" s="10"/>
      <c r="B439" s="10"/>
      <c r="C439" s="11"/>
      <c r="D439" s="10"/>
      <c r="E439" s="11" t="s">
        <v>446</v>
      </c>
    </row>
    <row r="440" ht="35.1" customHeight="1" spans="1:5">
      <c r="A440" s="10"/>
      <c r="B440" s="10"/>
      <c r="C440" s="11" t="str">
        <f>C438</f>
        <v>公共场所卫生许可</v>
      </c>
      <c r="D440" s="10"/>
      <c r="E440" s="11" t="s">
        <v>13</v>
      </c>
    </row>
    <row r="441" ht="39.95" customHeight="1" spans="1:5">
      <c r="A441" s="10">
        <f>MAX($A$4:A440)+1</f>
        <v>198</v>
      </c>
      <c r="B441" s="10" t="s">
        <v>443</v>
      </c>
      <c r="C441" s="11" t="s">
        <v>449</v>
      </c>
      <c r="D441" s="10" t="s">
        <v>24</v>
      </c>
      <c r="E441" s="11" t="s">
        <v>450</v>
      </c>
    </row>
    <row r="442" ht="35.1" customHeight="1" spans="1:5">
      <c r="A442" s="10"/>
      <c r="B442" s="10"/>
      <c r="C442" s="11" t="str">
        <f t="shared" ref="C442:C443" si="63">C441</f>
        <v>医疗机构建设项目放射性职业病危害预评价报告审核</v>
      </c>
      <c r="D442" s="10"/>
      <c r="E442" s="11" t="s">
        <v>451</v>
      </c>
    </row>
    <row r="443" ht="35.1" customHeight="1" spans="1:5">
      <c r="A443" s="10"/>
      <c r="B443" s="10"/>
      <c r="C443" s="11" t="str">
        <f t="shared" si="63"/>
        <v>医疗机构建设项目放射性职业病危害预评价报告审核</v>
      </c>
      <c r="D443" s="10"/>
      <c r="E443" s="11" t="s">
        <v>13</v>
      </c>
    </row>
    <row r="444" ht="30" customHeight="1" spans="1:5">
      <c r="A444" s="10">
        <f>MAX($A$4:A443)+1</f>
        <v>199</v>
      </c>
      <c r="B444" s="10" t="s">
        <v>443</v>
      </c>
      <c r="C444" s="11" t="s">
        <v>452</v>
      </c>
      <c r="D444" s="10" t="s">
        <v>24</v>
      </c>
      <c r="E444" s="11" t="s">
        <v>450</v>
      </c>
    </row>
    <row r="445" ht="35.1" customHeight="1" spans="1:5">
      <c r="A445" s="10"/>
      <c r="B445" s="10"/>
      <c r="C445" s="11" t="str">
        <f t="shared" ref="C445:C446" si="64">C444</f>
        <v>医疗机构建设项目放射性职业病防护设施竣工验收</v>
      </c>
      <c r="D445" s="10"/>
      <c r="E445" s="11" t="s">
        <v>451</v>
      </c>
    </row>
    <row r="446" ht="34.5" customHeight="1" spans="1:5">
      <c r="A446" s="10"/>
      <c r="B446" s="10"/>
      <c r="C446" s="11" t="str">
        <f t="shared" si="64"/>
        <v>医疗机构建设项目放射性职业病防护设施竣工验收</v>
      </c>
      <c r="D446" s="10"/>
      <c r="E446" s="11" t="s">
        <v>13</v>
      </c>
    </row>
    <row r="447" ht="39.95" customHeight="1" spans="1:5">
      <c r="A447" s="10">
        <f>MAX($A$4:A446)+1</f>
        <v>200</v>
      </c>
      <c r="B447" s="10" t="s">
        <v>443</v>
      </c>
      <c r="C447" s="11" t="s">
        <v>453</v>
      </c>
      <c r="D447" s="10" t="s">
        <v>24</v>
      </c>
      <c r="E447" s="11" t="s">
        <v>454</v>
      </c>
    </row>
    <row r="448" ht="35.1" customHeight="1" spans="1:5">
      <c r="A448" s="10"/>
      <c r="B448" s="10"/>
      <c r="C448" s="11" t="str">
        <f>C447</f>
        <v>医疗机构设置审批</v>
      </c>
      <c r="D448" s="10" t="str">
        <f>D447</f>
        <v>县行政审批服务局</v>
      </c>
      <c r="E448" s="11" t="s">
        <v>13</v>
      </c>
    </row>
    <row r="449" ht="39.95" customHeight="1" spans="1:5">
      <c r="A449" s="10">
        <f>MAX($A$4:A448)+1</f>
        <v>201</v>
      </c>
      <c r="B449" s="10" t="s">
        <v>443</v>
      </c>
      <c r="C449" s="11" t="s">
        <v>455</v>
      </c>
      <c r="D449" s="10" t="s">
        <v>24</v>
      </c>
      <c r="E449" s="11" t="s">
        <v>454</v>
      </c>
    </row>
    <row r="450" ht="35.1" customHeight="1" spans="1:5">
      <c r="A450" s="10"/>
      <c r="B450" s="10"/>
      <c r="C450" s="11" t="str">
        <f>C449</f>
        <v>医疗机构执业登记</v>
      </c>
      <c r="D450" s="10" t="str">
        <f>D449</f>
        <v>县行政审批服务局</v>
      </c>
      <c r="E450" s="11" t="s">
        <v>13</v>
      </c>
    </row>
    <row r="451" ht="39.95" customHeight="1" spans="1:5">
      <c r="A451" s="10">
        <f>MAX($A$4:A450)+1</f>
        <v>202</v>
      </c>
      <c r="B451" s="10" t="s">
        <v>443</v>
      </c>
      <c r="C451" s="11" t="s">
        <v>456</v>
      </c>
      <c r="D451" s="10" t="s">
        <v>24</v>
      </c>
      <c r="E451" s="11" t="s">
        <v>457</v>
      </c>
    </row>
    <row r="452" ht="39.95" customHeight="1" spans="1:5">
      <c r="A452" s="10"/>
      <c r="B452" s="10"/>
      <c r="C452" s="11" t="str">
        <f t="shared" ref="C452" si="65">C451</f>
        <v>母婴保健技术服务机构执业许可</v>
      </c>
      <c r="D452" s="10"/>
      <c r="E452" s="11" t="s">
        <v>458</v>
      </c>
    </row>
    <row r="453" ht="35.1" customHeight="1" spans="1:5">
      <c r="A453" s="10"/>
      <c r="B453" s="10"/>
      <c r="C453" s="11"/>
      <c r="D453" s="10"/>
      <c r="E453" s="11" t="s">
        <v>459</v>
      </c>
    </row>
    <row r="454" ht="35.1" customHeight="1" spans="1:5">
      <c r="A454" s="10"/>
      <c r="B454" s="10"/>
      <c r="C454" s="11" t="str">
        <f>C452</f>
        <v>母婴保健技术服务机构执业许可</v>
      </c>
      <c r="D454" s="10"/>
      <c r="E454" s="11" t="s">
        <v>13</v>
      </c>
    </row>
    <row r="455" ht="30" customHeight="1" spans="1:5">
      <c r="A455" s="10">
        <f>MAX($A$4:A454)+1</f>
        <v>203</v>
      </c>
      <c r="B455" s="10" t="s">
        <v>443</v>
      </c>
      <c r="C455" s="11" t="s">
        <v>460</v>
      </c>
      <c r="D455" s="10" t="s">
        <v>24</v>
      </c>
      <c r="E455" s="11" t="s">
        <v>461</v>
      </c>
    </row>
    <row r="456" ht="35.1" customHeight="1" spans="1:5">
      <c r="A456" s="10"/>
      <c r="B456" s="10"/>
      <c r="C456" s="11" t="str">
        <f t="shared" ref="C456:C457" si="66">C455</f>
        <v>放射源诊疗技术和医用辐射机构许可</v>
      </c>
      <c r="D456" s="10"/>
      <c r="E456" s="11" t="s">
        <v>451</v>
      </c>
    </row>
    <row r="457" ht="35.1" customHeight="1" spans="1:5">
      <c r="A457" s="10"/>
      <c r="B457" s="10"/>
      <c r="C457" s="11" t="str">
        <f t="shared" si="66"/>
        <v>放射源诊疗技术和医用辐射机构许可</v>
      </c>
      <c r="D457" s="10"/>
      <c r="E457" s="11" t="s">
        <v>13</v>
      </c>
    </row>
    <row r="458" ht="30" customHeight="1" spans="1:5">
      <c r="A458" s="10">
        <f>MAX($A$4:A457)+1</f>
        <v>204</v>
      </c>
      <c r="B458" s="10" t="s">
        <v>443</v>
      </c>
      <c r="C458" s="11" t="s">
        <v>462</v>
      </c>
      <c r="D458" s="10" t="s">
        <v>463</v>
      </c>
      <c r="E458" s="11" t="s">
        <v>464</v>
      </c>
    </row>
    <row r="459" ht="30" customHeight="1" spans="1:5">
      <c r="A459" s="10">
        <f>MAX($A$4:A458)+1</f>
        <v>205</v>
      </c>
      <c r="B459" s="10" t="s">
        <v>443</v>
      </c>
      <c r="C459" s="11" t="s">
        <v>465</v>
      </c>
      <c r="D459" s="10" t="s">
        <v>24</v>
      </c>
      <c r="E459" s="11" t="s">
        <v>466</v>
      </c>
    </row>
    <row r="460" ht="30" customHeight="1" spans="1:5">
      <c r="A460" s="10"/>
      <c r="B460" s="10"/>
      <c r="C460" s="11" t="str">
        <f t="shared" ref="C460:C461" si="67">C459</f>
        <v>医师执业注册</v>
      </c>
      <c r="D460" s="10"/>
      <c r="E460" s="11" t="s">
        <v>467</v>
      </c>
    </row>
    <row r="461" ht="35.1" customHeight="1" spans="1:5">
      <c r="A461" s="10"/>
      <c r="B461" s="10"/>
      <c r="C461" s="11" t="str">
        <f t="shared" si="67"/>
        <v>医师执业注册</v>
      </c>
      <c r="D461" s="10"/>
      <c r="E461" s="11" t="s">
        <v>13</v>
      </c>
    </row>
    <row r="462" ht="30" customHeight="1" spans="1:5">
      <c r="A462" s="10">
        <f>MAX($A$4:A461)+1</f>
        <v>206</v>
      </c>
      <c r="B462" s="10" t="s">
        <v>443</v>
      </c>
      <c r="C462" s="11" t="s">
        <v>468</v>
      </c>
      <c r="D462" s="10" t="s">
        <v>24</v>
      </c>
      <c r="E462" s="11" t="s">
        <v>469</v>
      </c>
    </row>
    <row r="463" ht="35.1" customHeight="1" spans="1:5">
      <c r="A463" s="10"/>
      <c r="B463" s="10"/>
      <c r="C463" s="11"/>
      <c r="D463" s="10"/>
      <c r="E463" s="11" t="s">
        <v>13</v>
      </c>
    </row>
    <row r="464" ht="30" customHeight="1" spans="1:5">
      <c r="A464" s="10">
        <f>MAX($A$4:A463)+1</f>
        <v>207</v>
      </c>
      <c r="B464" s="10" t="s">
        <v>443</v>
      </c>
      <c r="C464" s="11" t="s">
        <v>470</v>
      </c>
      <c r="D464" s="10" t="s">
        <v>24</v>
      </c>
      <c r="E464" s="11" t="s">
        <v>457</v>
      </c>
    </row>
    <row r="465" ht="30" customHeight="1" spans="1:5">
      <c r="A465" s="10"/>
      <c r="B465" s="10"/>
      <c r="C465" s="11" t="str">
        <f t="shared" ref="C465:C466" si="68">C464</f>
        <v>母婴保健服务人员资格认定</v>
      </c>
      <c r="D465" s="10"/>
      <c r="E465" s="11" t="s">
        <v>458</v>
      </c>
    </row>
    <row r="466" ht="35.1" customHeight="1" spans="1:5">
      <c r="A466" s="10"/>
      <c r="B466" s="10"/>
      <c r="C466" s="11" t="str">
        <f t="shared" si="68"/>
        <v>母婴保健服务人员资格认定</v>
      </c>
      <c r="D466" s="10"/>
      <c r="E466" s="11" t="s">
        <v>459</v>
      </c>
    </row>
    <row r="467" ht="30" customHeight="1" spans="1:5">
      <c r="A467" s="10"/>
      <c r="B467" s="10"/>
      <c r="C467" s="11"/>
      <c r="D467" s="10"/>
      <c r="E467" s="11" t="s">
        <v>41</v>
      </c>
    </row>
    <row r="468" ht="35.1" customHeight="1" spans="1:5">
      <c r="A468" s="10"/>
      <c r="B468" s="10"/>
      <c r="C468" s="11" t="str">
        <f>C466</f>
        <v>母婴保健服务人员资格认定</v>
      </c>
      <c r="D468" s="10"/>
      <c r="E468" s="11" t="s">
        <v>13</v>
      </c>
    </row>
    <row r="469" ht="30" customHeight="1" spans="1:5">
      <c r="A469" s="10">
        <f>MAX($A$4:A468)+1</f>
        <v>208</v>
      </c>
      <c r="B469" s="10" t="s">
        <v>443</v>
      </c>
      <c r="C469" s="11" t="s">
        <v>471</v>
      </c>
      <c r="D469" s="10" t="s">
        <v>24</v>
      </c>
      <c r="E469" s="11" t="s">
        <v>472</v>
      </c>
    </row>
    <row r="470" ht="30" customHeight="1" spans="1:5">
      <c r="A470" s="10"/>
      <c r="B470" s="10"/>
      <c r="C470" s="11" t="str">
        <f t="shared" ref="C470:C471" si="69">C469</f>
        <v>护士执业注册</v>
      </c>
      <c r="D470" s="10"/>
      <c r="E470" s="11" t="s">
        <v>41</v>
      </c>
    </row>
    <row r="471" ht="35.1" customHeight="1" spans="1:5">
      <c r="A471" s="10"/>
      <c r="B471" s="10"/>
      <c r="C471" s="11" t="str">
        <f t="shared" si="69"/>
        <v>护士执业注册</v>
      </c>
      <c r="D471" s="10"/>
      <c r="E471" s="11" t="s">
        <v>13</v>
      </c>
    </row>
    <row r="472" ht="30" customHeight="1" spans="1:5">
      <c r="A472" s="10">
        <f>MAX($A$4:A471)+1</f>
        <v>209</v>
      </c>
      <c r="B472" s="10" t="s">
        <v>443</v>
      </c>
      <c r="C472" s="11" t="s">
        <v>473</v>
      </c>
      <c r="D472" s="10" t="s">
        <v>474</v>
      </c>
      <c r="E472" s="11" t="s">
        <v>475</v>
      </c>
    </row>
    <row r="473" ht="35.1" customHeight="1" spans="1:5">
      <c r="A473" s="10"/>
      <c r="B473" s="10"/>
      <c r="C473" s="11" t="str">
        <f>C472</f>
        <v>确有专长的中医医师资格认定</v>
      </c>
      <c r="D473" s="10" t="str">
        <f>D472</f>
        <v>县卫生健康局（受理并逐级上报）</v>
      </c>
      <c r="E473" s="11" t="s">
        <v>476</v>
      </c>
    </row>
    <row r="474" ht="24" customHeight="1" spans="1:5">
      <c r="A474" s="10">
        <f>MAX($A$4:A473)+1</f>
        <v>210</v>
      </c>
      <c r="B474" s="10" t="s">
        <v>443</v>
      </c>
      <c r="C474" s="11" t="s">
        <v>477</v>
      </c>
      <c r="D474" s="10" t="s">
        <v>24</v>
      </c>
      <c r="E474" s="11" t="s">
        <v>475</v>
      </c>
    </row>
    <row r="475" ht="34" customHeight="1" spans="1:5">
      <c r="A475" s="10"/>
      <c r="B475" s="10"/>
      <c r="C475" s="11"/>
      <c r="D475" s="10"/>
      <c r="E475" s="11" t="s">
        <v>476</v>
      </c>
    </row>
    <row r="476" ht="35.1" customHeight="1" spans="1:5">
      <c r="A476" s="10"/>
      <c r="B476" s="10"/>
      <c r="C476" s="11" t="str">
        <f>C474</f>
        <v>确有专长的中医医师执业注册</v>
      </c>
      <c r="D476" s="10" t="str">
        <f>D474</f>
        <v>县行政审批服务局</v>
      </c>
      <c r="E476" s="11" t="s">
        <v>13</v>
      </c>
    </row>
    <row r="477" ht="30" customHeight="1" spans="1:5">
      <c r="A477" s="10">
        <f>MAX($A$4:A476)+1</f>
        <v>211</v>
      </c>
      <c r="B477" s="10" t="s">
        <v>443</v>
      </c>
      <c r="C477" s="11" t="s">
        <v>478</v>
      </c>
      <c r="D477" s="10" t="s">
        <v>24</v>
      </c>
      <c r="E477" s="11" t="s">
        <v>475</v>
      </c>
    </row>
    <row r="478" ht="30" customHeight="1" spans="1:5">
      <c r="A478" s="10"/>
      <c r="B478" s="10"/>
      <c r="C478" s="11" t="str">
        <f t="shared" ref="C478:D479" si="70">C477</f>
        <v>中医医疗机构设置审批</v>
      </c>
      <c r="D478" s="10" t="str">
        <f t="shared" si="70"/>
        <v>县行政审批服务局</v>
      </c>
      <c r="E478" s="11" t="s">
        <v>454</v>
      </c>
    </row>
    <row r="479" ht="35.1" customHeight="1" spans="1:5">
      <c r="A479" s="10"/>
      <c r="B479" s="10"/>
      <c r="C479" s="11" t="str">
        <f t="shared" si="70"/>
        <v>中医医疗机构设置审批</v>
      </c>
      <c r="D479" s="10" t="str">
        <f t="shared" si="70"/>
        <v>县行政审批服务局</v>
      </c>
      <c r="E479" s="11" t="s">
        <v>13</v>
      </c>
    </row>
    <row r="480" ht="30" customHeight="1" spans="1:5">
      <c r="A480" s="10">
        <f>MAX($A$4:A479)+1</f>
        <v>212</v>
      </c>
      <c r="B480" s="10" t="s">
        <v>443</v>
      </c>
      <c r="C480" s="11" t="s">
        <v>479</v>
      </c>
      <c r="D480" s="10" t="s">
        <v>24</v>
      </c>
      <c r="E480" s="11" t="s">
        <v>475</v>
      </c>
    </row>
    <row r="481" ht="30" customHeight="1" spans="1:5">
      <c r="A481" s="10"/>
      <c r="B481" s="10"/>
      <c r="C481" s="11" t="str">
        <f t="shared" ref="C481:D482" si="71">C480</f>
        <v>中医医疗机构执业登记</v>
      </c>
      <c r="D481" s="10" t="str">
        <f t="shared" si="71"/>
        <v>县行政审批服务局</v>
      </c>
      <c r="E481" s="11" t="s">
        <v>454</v>
      </c>
    </row>
    <row r="482" ht="35.1" customHeight="1" spans="1:5">
      <c r="A482" s="10"/>
      <c r="B482" s="10"/>
      <c r="C482" s="11" t="str">
        <f t="shared" si="71"/>
        <v>中医医疗机构执业登记</v>
      </c>
      <c r="D482" s="10" t="str">
        <f t="shared" si="71"/>
        <v>县行政审批服务局</v>
      </c>
      <c r="E482" s="11" t="s">
        <v>13</v>
      </c>
    </row>
    <row r="483" ht="30" customHeight="1" spans="1:5">
      <c r="A483" s="10">
        <f>MAX($A$4:A482)+1</f>
        <v>213</v>
      </c>
      <c r="B483" s="10" t="s">
        <v>480</v>
      </c>
      <c r="C483" s="11" t="s">
        <v>481</v>
      </c>
      <c r="D483" s="10" t="s">
        <v>480</v>
      </c>
      <c r="E483" s="11" t="s">
        <v>482</v>
      </c>
    </row>
    <row r="484" ht="35.1" customHeight="1" spans="1:5">
      <c r="A484" s="10"/>
      <c r="B484" s="10"/>
      <c r="C484" s="11" t="str">
        <f t="shared" ref="C484:C485" si="72">C483</f>
        <v>石油天然气建设项目安全设施设计审查</v>
      </c>
      <c r="D484" s="10" t="str">
        <f t="shared" ref="D484:D485" si="73">D483</f>
        <v>县应急管理局</v>
      </c>
      <c r="E484" s="11" t="s">
        <v>483</v>
      </c>
    </row>
    <row r="485" ht="35.1" customHeight="1" spans="1:5">
      <c r="A485" s="10"/>
      <c r="B485" s="10"/>
      <c r="C485" s="11" t="str">
        <f t="shared" si="72"/>
        <v>石油天然气建设项目安全设施设计审查</v>
      </c>
      <c r="D485" s="10" t="str">
        <f t="shared" si="73"/>
        <v>县应急管理局</v>
      </c>
      <c r="E485" s="11" t="s">
        <v>484</v>
      </c>
    </row>
    <row r="486" ht="30" customHeight="1" spans="1:5">
      <c r="A486" s="10">
        <f>MAX($A$4:A485)+1</f>
        <v>214</v>
      </c>
      <c r="B486" s="10" t="s">
        <v>480</v>
      </c>
      <c r="C486" s="11" t="s">
        <v>485</v>
      </c>
      <c r="D486" s="10" t="s">
        <v>480</v>
      </c>
      <c r="E486" s="11" t="s">
        <v>482</v>
      </c>
    </row>
    <row r="487" ht="39.95" customHeight="1" spans="1:5">
      <c r="A487" s="10"/>
      <c r="B487" s="10"/>
      <c r="C487" s="11" t="str">
        <f t="shared" ref="C487:C488" si="74">C486</f>
        <v>金属冶炼建设项目安全设施设计审查</v>
      </c>
      <c r="D487" s="10" t="str">
        <f t="shared" ref="D487:D488" si="75">D486</f>
        <v>县应急管理局</v>
      </c>
      <c r="E487" s="11" t="s">
        <v>483</v>
      </c>
    </row>
    <row r="488" ht="24" customHeight="1" spans="1:5">
      <c r="A488" s="10"/>
      <c r="B488" s="10"/>
      <c r="C488" s="11" t="str">
        <f t="shared" si="74"/>
        <v>金属冶炼建设项目安全设施设计审查</v>
      </c>
      <c r="D488" s="10" t="str">
        <f t="shared" si="75"/>
        <v>县应急管理局</v>
      </c>
      <c r="E488" s="11" t="s">
        <v>486</v>
      </c>
    </row>
    <row r="489" ht="30" customHeight="1" spans="1:5">
      <c r="A489" s="10">
        <f>MAX($A$4:A488)+1</f>
        <v>215</v>
      </c>
      <c r="B489" s="10" t="s">
        <v>480</v>
      </c>
      <c r="C489" s="11" t="s">
        <v>487</v>
      </c>
      <c r="D489" s="10" t="s">
        <v>24</v>
      </c>
      <c r="E489" s="11" t="s">
        <v>80</v>
      </c>
    </row>
    <row r="490" ht="35.1" customHeight="1" spans="1:5">
      <c r="A490" s="10"/>
      <c r="B490" s="10"/>
      <c r="C490" s="11"/>
      <c r="D490" s="10"/>
      <c r="E490" s="11" t="s">
        <v>488</v>
      </c>
    </row>
    <row r="491" ht="35.1" customHeight="1" spans="1:5">
      <c r="A491" s="10"/>
      <c r="B491" s="10"/>
      <c r="C491" s="11" t="str">
        <f>C489</f>
        <v>危险化学品经营许可</v>
      </c>
      <c r="D491" s="10"/>
      <c r="E491" s="11" t="s">
        <v>13</v>
      </c>
    </row>
    <row r="492" ht="30" customHeight="1" spans="1:5">
      <c r="A492" s="10">
        <f>MAX($A$4:A491)+1</f>
        <v>216</v>
      </c>
      <c r="B492" s="10" t="s">
        <v>480</v>
      </c>
      <c r="C492" s="11" t="s">
        <v>489</v>
      </c>
      <c r="D492" s="10" t="s">
        <v>480</v>
      </c>
      <c r="E492" s="11" t="s">
        <v>482</v>
      </c>
    </row>
    <row r="493" ht="35.1" customHeight="1" spans="1:5">
      <c r="A493" s="10"/>
      <c r="B493" s="10"/>
      <c r="C493" s="11" t="str">
        <f>C492</f>
        <v>生产、储存烟花爆竹建设项目安全设施设计审查</v>
      </c>
      <c r="D493" s="10" t="str">
        <f>D492</f>
        <v>县应急管理局</v>
      </c>
      <c r="E493" s="11" t="s">
        <v>483</v>
      </c>
    </row>
    <row r="494" ht="30" customHeight="1" spans="1:5">
      <c r="A494" s="10">
        <f>MAX($A$4:A493)+1</f>
        <v>217</v>
      </c>
      <c r="B494" s="10" t="s">
        <v>480</v>
      </c>
      <c r="C494" s="11" t="s">
        <v>490</v>
      </c>
      <c r="D494" s="10" t="s">
        <v>24</v>
      </c>
      <c r="E494" s="11" t="s">
        <v>70</v>
      </c>
    </row>
    <row r="495" ht="30" customHeight="1" spans="1:5">
      <c r="A495" s="10"/>
      <c r="B495" s="10"/>
      <c r="C495" s="11"/>
      <c r="D495" s="10"/>
      <c r="E495" s="11" t="s">
        <v>491</v>
      </c>
    </row>
    <row r="496" ht="35.1" customHeight="1" spans="1:5">
      <c r="A496" s="10"/>
      <c r="B496" s="10"/>
      <c r="C496" s="11" t="str">
        <f>C494</f>
        <v>烟花爆竹经营许可</v>
      </c>
      <c r="D496" s="10"/>
      <c r="E496" s="11" t="s">
        <v>13</v>
      </c>
    </row>
    <row r="497" ht="30" customHeight="1" spans="1:5">
      <c r="A497" s="10">
        <f>MAX($A$4:A496)+1</f>
        <v>218</v>
      </c>
      <c r="B497" s="10" t="s">
        <v>480</v>
      </c>
      <c r="C497" s="11" t="s">
        <v>492</v>
      </c>
      <c r="D497" s="10" t="s">
        <v>480</v>
      </c>
      <c r="E497" s="11" t="s">
        <v>482</v>
      </c>
    </row>
    <row r="498" ht="30" customHeight="1" spans="1:5">
      <c r="A498" s="10"/>
      <c r="B498" s="10"/>
      <c r="C498" s="11" t="str">
        <f t="shared" ref="C498:C503" si="76">C497</f>
        <v>矿山建设项目安全设施设计审查</v>
      </c>
      <c r="D498" s="10" t="str">
        <f t="shared" ref="D498:D503" si="77">D497</f>
        <v>县应急管理局</v>
      </c>
      <c r="E498" s="11" t="s">
        <v>493</v>
      </c>
    </row>
    <row r="499" ht="35.1" customHeight="1" spans="1:5">
      <c r="A499" s="10"/>
      <c r="B499" s="10"/>
      <c r="C499" s="11" t="str">
        <f t="shared" si="76"/>
        <v>矿山建设项目安全设施设计审查</v>
      </c>
      <c r="D499" s="10" t="str">
        <f t="shared" si="77"/>
        <v>县应急管理局</v>
      </c>
      <c r="E499" s="11" t="s">
        <v>494</v>
      </c>
    </row>
    <row r="500" ht="38.1" customHeight="1" spans="1:5">
      <c r="A500" s="10"/>
      <c r="B500" s="10"/>
      <c r="C500" s="11" t="str">
        <f t="shared" si="76"/>
        <v>矿山建设项目安全设施设计审查</v>
      </c>
      <c r="D500" s="10" t="str">
        <f t="shared" si="77"/>
        <v>县应急管理局</v>
      </c>
      <c r="E500" s="11" t="s">
        <v>483</v>
      </c>
    </row>
    <row r="501" ht="47.1" customHeight="1" spans="1:5">
      <c r="A501" s="10"/>
      <c r="B501" s="10"/>
      <c r="C501" s="11" t="str">
        <f t="shared" si="76"/>
        <v>矿山建设项目安全设施设计审查</v>
      </c>
      <c r="D501" s="10" t="str">
        <f t="shared" si="77"/>
        <v>县应急管理局</v>
      </c>
      <c r="E501" s="11" t="s">
        <v>495</v>
      </c>
    </row>
    <row r="502" ht="35.1" customHeight="1" spans="1:5">
      <c r="A502" s="10"/>
      <c r="B502" s="10"/>
      <c r="C502" s="11" t="str">
        <f t="shared" si="76"/>
        <v>矿山建设项目安全设施设计审查</v>
      </c>
      <c r="D502" s="10" t="str">
        <f t="shared" si="77"/>
        <v>县应急管理局</v>
      </c>
      <c r="E502" s="11" t="s">
        <v>484</v>
      </c>
    </row>
    <row r="503" ht="30" customHeight="1" spans="1:5">
      <c r="A503" s="10"/>
      <c r="B503" s="10"/>
      <c r="C503" s="11" t="str">
        <f t="shared" si="76"/>
        <v>矿山建设项目安全设施设计审查</v>
      </c>
      <c r="D503" s="10" t="str">
        <f t="shared" si="77"/>
        <v>县应急管理局</v>
      </c>
      <c r="E503" s="11" t="s">
        <v>496</v>
      </c>
    </row>
    <row r="504" ht="35.1" customHeight="1" spans="1:5">
      <c r="A504" s="10">
        <f>MAX($A$4:A503)+1</f>
        <v>219</v>
      </c>
      <c r="B504" s="10" t="s">
        <v>497</v>
      </c>
      <c r="C504" s="11" t="s">
        <v>498</v>
      </c>
      <c r="D504" s="10" t="s">
        <v>497</v>
      </c>
      <c r="E504" s="11" t="s">
        <v>60</v>
      </c>
    </row>
    <row r="505" ht="35.1" customHeight="1" spans="1:5">
      <c r="A505" s="10">
        <f>MAX($A$4:A504)+1</f>
        <v>220</v>
      </c>
      <c r="B505" s="10" t="s">
        <v>499</v>
      </c>
      <c r="C505" s="11" t="s">
        <v>500</v>
      </c>
      <c r="D505" s="10" t="s">
        <v>499</v>
      </c>
      <c r="E505" s="11" t="s">
        <v>44</v>
      </c>
    </row>
    <row r="506" ht="30" customHeight="1" spans="1:5">
      <c r="A506" s="10">
        <f>MAX($A$4:A505)+1</f>
        <v>221</v>
      </c>
      <c r="B506" s="10" t="s">
        <v>501</v>
      </c>
      <c r="C506" s="11" t="s">
        <v>502</v>
      </c>
      <c r="D506" s="10" t="s">
        <v>24</v>
      </c>
      <c r="E506" s="11" t="s">
        <v>503</v>
      </c>
    </row>
    <row r="507" ht="30" customHeight="1" spans="1:5">
      <c r="A507" s="10"/>
      <c r="B507" s="10"/>
      <c r="C507" s="11" t="str">
        <f t="shared" ref="C507:C508" si="78">C506</f>
        <v>食品生产许可</v>
      </c>
      <c r="D507" s="10"/>
      <c r="E507" s="11" t="s">
        <v>504</v>
      </c>
    </row>
    <row r="508" ht="35.1" customHeight="1" spans="1:5">
      <c r="A508" s="10"/>
      <c r="B508" s="10"/>
      <c r="C508" s="11" t="str">
        <f t="shared" si="78"/>
        <v>食品生产许可</v>
      </c>
      <c r="D508" s="10"/>
      <c r="E508" s="11" t="s">
        <v>13</v>
      </c>
    </row>
    <row r="509" ht="30" customHeight="1" spans="1:5">
      <c r="A509" s="10">
        <f>MAX($A$4:A508)+1</f>
        <v>222</v>
      </c>
      <c r="B509" s="10" t="s">
        <v>501</v>
      </c>
      <c r="C509" s="11" t="s">
        <v>505</v>
      </c>
      <c r="D509" s="10" t="s">
        <v>501</v>
      </c>
      <c r="E509" s="11" t="s">
        <v>503</v>
      </c>
    </row>
    <row r="510" ht="30" customHeight="1" spans="1:5">
      <c r="A510" s="10"/>
      <c r="B510" s="10"/>
      <c r="C510" s="11" t="str">
        <f>C509</f>
        <v>食品添加剂生产许可</v>
      </c>
      <c r="D510" s="10" t="str">
        <f>D509</f>
        <v>县市场监管局</v>
      </c>
      <c r="E510" s="11" t="s">
        <v>504</v>
      </c>
    </row>
    <row r="511" ht="30" customHeight="1" spans="1:5">
      <c r="A511" s="10">
        <f>MAX($A$4:A510)+1</f>
        <v>223</v>
      </c>
      <c r="B511" s="10" t="s">
        <v>501</v>
      </c>
      <c r="C511" s="11" t="s">
        <v>506</v>
      </c>
      <c r="D511" s="10" t="s">
        <v>24</v>
      </c>
      <c r="E511" s="11" t="s">
        <v>503</v>
      </c>
    </row>
    <row r="512" ht="35.1" customHeight="1" spans="1:5">
      <c r="A512" s="10"/>
      <c r="B512" s="10"/>
      <c r="C512" s="11"/>
      <c r="D512" s="10"/>
      <c r="E512" s="11" t="s">
        <v>13</v>
      </c>
    </row>
    <row r="513" ht="39.95" customHeight="1" spans="1:5">
      <c r="A513" s="10">
        <f>MAX($A$4:A512)+1</f>
        <v>224</v>
      </c>
      <c r="B513" s="10" t="s">
        <v>501</v>
      </c>
      <c r="C513" s="11" t="s">
        <v>507</v>
      </c>
      <c r="D513" s="10" t="s">
        <v>24</v>
      </c>
      <c r="E513" s="11" t="s">
        <v>237</v>
      </c>
    </row>
    <row r="514" ht="39.95" customHeight="1" spans="1:5">
      <c r="A514" s="10"/>
      <c r="B514" s="10"/>
      <c r="C514" s="11" t="str">
        <f t="shared" ref="C514:D515" si="79">C513</f>
        <v>特种设备安全管理和作业人员资格认定</v>
      </c>
      <c r="D514" s="10" t="str">
        <f t="shared" si="79"/>
        <v>县行政审批服务局</v>
      </c>
      <c r="E514" s="11" t="s">
        <v>508</v>
      </c>
    </row>
    <row r="515" ht="35.1" customHeight="1" spans="1:5">
      <c r="A515" s="10"/>
      <c r="B515" s="10"/>
      <c r="C515" s="11" t="str">
        <f t="shared" si="79"/>
        <v>特种设备安全管理和作业人员资格认定</v>
      </c>
      <c r="D515" s="10" t="str">
        <f t="shared" si="79"/>
        <v>县行政审批服务局</v>
      </c>
      <c r="E515" s="11" t="s">
        <v>509</v>
      </c>
    </row>
    <row r="516" ht="30" customHeight="1" spans="1:5">
      <c r="A516" s="10"/>
      <c r="B516" s="10"/>
      <c r="C516" s="11"/>
      <c r="D516" s="10"/>
      <c r="E516" s="11" t="s">
        <v>41</v>
      </c>
    </row>
    <row r="517" ht="35.1" customHeight="1" spans="1:5">
      <c r="A517" s="10"/>
      <c r="B517" s="10"/>
      <c r="C517" s="11" t="str">
        <f>C515</f>
        <v>特种设备安全管理和作业人员资格认定</v>
      </c>
      <c r="D517" s="10" t="str">
        <f>D515</f>
        <v>县行政审批服务局</v>
      </c>
      <c r="E517" s="11" t="s">
        <v>13</v>
      </c>
    </row>
    <row r="518" ht="39.95" customHeight="1" spans="1:5">
      <c r="A518" s="10">
        <f>MAX($A$4:A517)+1</f>
        <v>225</v>
      </c>
      <c r="B518" s="10" t="s">
        <v>501</v>
      </c>
      <c r="C518" s="11" t="s">
        <v>510</v>
      </c>
      <c r="D518" s="10" t="s">
        <v>24</v>
      </c>
      <c r="E518" s="11" t="s">
        <v>511</v>
      </c>
    </row>
    <row r="519" ht="33" customHeight="1" spans="1:5">
      <c r="A519" s="10"/>
      <c r="B519" s="10"/>
      <c r="C519" s="11"/>
      <c r="D519" s="10"/>
      <c r="E519" s="11" t="s">
        <v>512</v>
      </c>
    </row>
    <row r="520" ht="35.1" customHeight="1" spans="1:5">
      <c r="A520" s="10"/>
      <c r="B520" s="10"/>
      <c r="C520" s="11" t="str">
        <f>C518</f>
        <v>计量标准器具核准</v>
      </c>
      <c r="D520" s="10"/>
      <c r="E520" s="11" t="s">
        <v>13</v>
      </c>
    </row>
    <row r="521" ht="30" customHeight="1" spans="1:5">
      <c r="A521" s="10">
        <f>MAX($A$4:A520)+1</f>
        <v>226</v>
      </c>
      <c r="B521" s="10" t="s">
        <v>501</v>
      </c>
      <c r="C521" s="11" t="s">
        <v>513</v>
      </c>
      <c r="D521" s="10" t="s">
        <v>24</v>
      </c>
      <c r="E521" s="11" t="s">
        <v>511</v>
      </c>
    </row>
    <row r="522" ht="30" customHeight="1" spans="1:5">
      <c r="A522" s="10"/>
      <c r="B522" s="10"/>
      <c r="C522" s="11"/>
      <c r="D522" s="10"/>
      <c r="E522" s="11" t="s">
        <v>512</v>
      </c>
    </row>
    <row r="523" ht="35.1" customHeight="1" spans="1:5">
      <c r="A523" s="10"/>
      <c r="B523" s="10"/>
      <c r="C523" s="11" t="str">
        <f>C521</f>
        <v>承担国家法定计量检定机构任务授权</v>
      </c>
      <c r="D523" s="10"/>
      <c r="E523" s="11" t="s">
        <v>13</v>
      </c>
    </row>
    <row r="524" ht="30" customHeight="1" spans="1:5">
      <c r="A524" s="10">
        <f>MAX($A$4:A523)+1</f>
        <v>227</v>
      </c>
      <c r="B524" s="10" t="s">
        <v>501</v>
      </c>
      <c r="C524" s="11" t="s">
        <v>514</v>
      </c>
      <c r="D524" s="10" t="s">
        <v>24</v>
      </c>
      <c r="E524" s="11" t="s">
        <v>515</v>
      </c>
    </row>
    <row r="525" ht="30" customHeight="1" spans="1:5">
      <c r="A525" s="10"/>
      <c r="B525" s="10"/>
      <c r="C525" s="11" t="str">
        <f t="shared" ref="C525:D530" si="80">C524</f>
        <v>企业登记注册</v>
      </c>
      <c r="D525" s="10" t="str">
        <f t="shared" si="80"/>
        <v>县行政审批服务局</v>
      </c>
      <c r="E525" s="11" t="s">
        <v>516</v>
      </c>
    </row>
    <row r="526" ht="30" customHeight="1" spans="1:5">
      <c r="A526" s="10"/>
      <c r="B526" s="10"/>
      <c r="C526" s="11" t="str">
        <f t="shared" si="80"/>
        <v>企业登记注册</v>
      </c>
      <c r="D526" s="10" t="str">
        <f t="shared" si="80"/>
        <v>县行政审批服务局</v>
      </c>
      <c r="E526" s="11" t="s">
        <v>517</v>
      </c>
    </row>
    <row r="527" ht="30" customHeight="1" spans="1:5">
      <c r="A527" s="10"/>
      <c r="B527" s="10"/>
      <c r="C527" s="11" t="str">
        <f t="shared" si="80"/>
        <v>企业登记注册</v>
      </c>
      <c r="D527" s="10" t="str">
        <f t="shared" si="80"/>
        <v>县行政审批服务局</v>
      </c>
      <c r="E527" s="11" t="s">
        <v>518</v>
      </c>
    </row>
    <row r="528" ht="39.95" customHeight="1" spans="1:5">
      <c r="A528" s="10"/>
      <c r="B528" s="10"/>
      <c r="C528" s="11" t="str">
        <f t="shared" si="80"/>
        <v>企业登记注册</v>
      </c>
      <c r="D528" s="10" t="str">
        <f t="shared" si="80"/>
        <v>县行政审批服务局</v>
      </c>
      <c r="E528" s="11" t="s">
        <v>519</v>
      </c>
    </row>
    <row r="529" ht="39.95" customHeight="1" spans="1:5">
      <c r="A529" s="10"/>
      <c r="B529" s="10"/>
      <c r="C529" s="11" t="str">
        <f t="shared" si="80"/>
        <v>企业登记注册</v>
      </c>
      <c r="D529" s="10" t="str">
        <f t="shared" si="80"/>
        <v>县行政审批服务局</v>
      </c>
      <c r="E529" s="11" t="s">
        <v>520</v>
      </c>
    </row>
    <row r="530" ht="35.1" customHeight="1" spans="1:5">
      <c r="A530" s="10"/>
      <c r="B530" s="10"/>
      <c r="C530" s="11" t="str">
        <f t="shared" si="80"/>
        <v>企业登记注册</v>
      </c>
      <c r="D530" s="10" t="str">
        <f t="shared" si="80"/>
        <v>县行政审批服务局</v>
      </c>
      <c r="E530" s="11" t="s">
        <v>13</v>
      </c>
    </row>
    <row r="531" ht="30" customHeight="1" spans="1:5">
      <c r="A531" s="10">
        <f>MAX($A$4:A530)+1</f>
        <v>228</v>
      </c>
      <c r="B531" s="10" t="s">
        <v>501</v>
      </c>
      <c r="C531" s="11" t="s">
        <v>521</v>
      </c>
      <c r="D531" s="10" t="s">
        <v>24</v>
      </c>
      <c r="E531" s="11" t="s">
        <v>522</v>
      </c>
    </row>
    <row r="532" ht="30" customHeight="1" spans="1:5">
      <c r="A532" s="10"/>
      <c r="B532" s="10"/>
      <c r="C532" s="11"/>
      <c r="D532" s="10"/>
      <c r="E532" s="11" t="s">
        <v>520</v>
      </c>
    </row>
    <row r="533" ht="35.1" customHeight="1" spans="1:5">
      <c r="A533" s="10"/>
      <c r="B533" s="10"/>
      <c r="C533" s="11" t="str">
        <f>C531</f>
        <v>个体工商户登记注册</v>
      </c>
      <c r="D533" s="10" t="str">
        <f>D531</f>
        <v>县行政审批服务局</v>
      </c>
      <c r="E533" s="11" t="s">
        <v>13</v>
      </c>
    </row>
    <row r="534" ht="39.95" customHeight="1" spans="1:5">
      <c r="A534" s="10">
        <f>MAX($A$4:A533)+1</f>
        <v>229</v>
      </c>
      <c r="B534" s="10" t="s">
        <v>501</v>
      </c>
      <c r="C534" s="11" t="s">
        <v>523</v>
      </c>
      <c r="D534" s="10" t="s">
        <v>24</v>
      </c>
      <c r="E534" s="11" t="s">
        <v>524</v>
      </c>
    </row>
    <row r="535" ht="39.95" customHeight="1" spans="1:5">
      <c r="A535" s="10"/>
      <c r="B535" s="10"/>
      <c r="C535" s="11"/>
      <c r="D535" s="10"/>
      <c r="E535" s="11" t="s">
        <v>520</v>
      </c>
    </row>
    <row r="536" ht="35.1" customHeight="1" spans="1:5">
      <c r="A536" s="10"/>
      <c r="B536" s="10"/>
      <c r="C536" s="11" t="str">
        <f>C534</f>
        <v>农民专业合作社登记注册</v>
      </c>
      <c r="D536" s="10" t="str">
        <f>D534</f>
        <v>县行政审批服务局</v>
      </c>
      <c r="E536" s="11" t="s">
        <v>13</v>
      </c>
    </row>
    <row r="537" ht="30" customHeight="1" spans="1:5">
      <c r="A537" s="10">
        <f>MAX($A$4:A536)+1</f>
        <v>230</v>
      </c>
      <c r="B537" s="10" t="s">
        <v>501</v>
      </c>
      <c r="C537" s="11" t="s">
        <v>525</v>
      </c>
      <c r="D537" s="10" t="s">
        <v>24</v>
      </c>
      <c r="E537" s="11" t="s">
        <v>526</v>
      </c>
    </row>
    <row r="538" ht="30" customHeight="1" spans="1:5">
      <c r="A538" s="10"/>
      <c r="B538" s="10"/>
      <c r="C538" s="11"/>
      <c r="D538" s="10"/>
      <c r="E538" s="11" t="s">
        <v>527</v>
      </c>
    </row>
    <row r="539" ht="35.1" customHeight="1" spans="1:5">
      <c r="A539" s="10"/>
      <c r="B539" s="10"/>
      <c r="C539" s="11" t="str">
        <f>C537</f>
        <v>药品零售企业筹建审批</v>
      </c>
      <c r="D539" s="10" t="str">
        <f>D537</f>
        <v>县行政审批服务局</v>
      </c>
      <c r="E539" s="11" t="s">
        <v>13</v>
      </c>
    </row>
    <row r="540" ht="30" customHeight="1" spans="1:5">
      <c r="A540" s="10">
        <f>MAX($A$4:A539)+1</f>
        <v>231</v>
      </c>
      <c r="B540" s="10" t="s">
        <v>501</v>
      </c>
      <c r="C540" s="11" t="s">
        <v>528</v>
      </c>
      <c r="D540" s="10" t="s">
        <v>24</v>
      </c>
      <c r="E540" s="11" t="s">
        <v>526</v>
      </c>
    </row>
    <row r="541" ht="30" customHeight="1" spans="1:5">
      <c r="A541" s="10"/>
      <c r="B541" s="10"/>
      <c r="C541" s="11"/>
      <c r="D541" s="10"/>
      <c r="E541" s="11" t="s">
        <v>527</v>
      </c>
    </row>
    <row r="542" ht="35.1" customHeight="1" spans="1:5">
      <c r="A542" s="10"/>
      <c r="B542" s="10"/>
      <c r="C542" s="11" t="str">
        <f>C540</f>
        <v>药品零售企业经营许可</v>
      </c>
      <c r="D542" s="10"/>
      <c r="E542" s="11" t="s">
        <v>13</v>
      </c>
    </row>
    <row r="543" ht="30" customHeight="1" spans="1:5">
      <c r="A543" s="10">
        <f>MAX($A$4:A542)+1</f>
        <v>232</v>
      </c>
      <c r="B543" s="10" t="s">
        <v>501</v>
      </c>
      <c r="C543" s="11" t="s">
        <v>529</v>
      </c>
      <c r="D543" s="10" t="s">
        <v>24</v>
      </c>
      <c r="E543" s="11" t="s">
        <v>530</v>
      </c>
    </row>
    <row r="544" ht="35.1" customHeight="1" spans="1:5">
      <c r="A544" s="10"/>
      <c r="B544" s="10"/>
      <c r="C544" s="11" t="str">
        <f t="shared" ref="C544:C545" si="81">C543</f>
        <v>科研和教学用毒性药品购买审批</v>
      </c>
      <c r="D544" s="10"/>
      <c r="E544" s="11" t="s">
        <v>531</v>
      </c>
    </row>
    <row r="545" ht="35.1" customHeight="1" spans="1:5">
      <c r="A545" s="10"/>
      <c r="B545" s="10"/>
      <c r="C545" s="11" t="str">
        <f t="shared" si="81"/>
        <v>科研和教学用毒性药品购买审批</v>
      </c>
      <c r="D545" s="10"/>
      <c r="E545" s="11" t="s">
        <v>13</v>
      </c>
    </row>
    <row r="546" ht="30" customHeight="1" spans="1:5">
      <c r="A546" s="10">
        <f>MAX($A$4:A545)+1</f>
        <v>233</v>
      </c>
      <c r="B546" s="10" t="s">
        <v>501</v>
      </c>
      <c r="C546" s="11" t="s">
        <v>532</v>
      </c>
      <c r="D546" s="10" t="s">
        <v>24</v>
      </c>
      <c r="E546" s="11" t="s">
        <v>533</v>
      </c>
    </row>
    <row r="547" ht="35.1" customHeight="1" spans="1:5">
      <c r="A547" s="10"/>
      <c r="B547" s="10"/>
      <c r="C547" s="11"/>
      <c r="D547" s="10"/>
      <c r="E547" s="11" t="s">
        <v>13</v>
      </c>
    </row>
    <row r="548" ht="30" customHeight="1" spans="1:5">
      <c r="A548" s="10">
        <f>MAX($A$4:A547)+1</f>
        <v>234</v>
      </c>
      <c r="B548" s="10" t="s">
        <v>501</v>
      </c>
      <c r="C548" s="11" t="s">
        <v>534</v>
      </c>
      <c r="D548" s="10" t="s">
        <v>24</v>
      </c>
      <c r="E548" s="11" t="s">
        <v>533</v>
      </c>
    </row>
    <row r="549" ht="35.1" customHeight="1" spans="1:5">
      <c r="A549" s="10"/>
      <c r="B549" s="10"/>
      <c r="C549" s="11"/>
      <c r="D549" s="10"/>
      <c r="E549" s="11" t="s">
        <v>13</v>
      </c>
    </row>
    <row r="550" ht="30" customHeight="1" spans="1:5">
      <c r="A550" s="10">
        <f>MAX($A$4:A549)+1</f>
        <v>235</v>
      </c>
      <c r="B550" s="10" t="s">
        <v>535</v>
      </c>
      <c r="C550" s="11" t="s">
        <v>536</v>
      </c>
      <c r="D550" s="10" t="s">
        <v>535</v>
      </c>
      <c r="E550" s="11" t="s">
        <v>537</v>
      </c>
    </row>
    <row r="551" ht="30" customHeight="1" spans="1:5">
      <c r="A551" s="10">
        <f>MAX($A$4:A550)+1</f>
        <v>236</v>
      </c>
      <c r="B551" s="10" t="s">
        <v>535</v>
      </c>
      <c r="C551" s="11" t="s">
        <v>538</v>
      </c>
      <c r="D551" s="10" t="s">
        <v>535</v>
      </c>
      <c r="E551" s="11" t="s">
        <v>539</v>
      </c>
    </row>
    <row r="552" ht="30" customHeight="1" spans="1:5">
      <c r="A552" s="10"/>
      <c r="B552" s="10"/>
      <c r="C552" s="11" t="str">
        <f t="shared" ref="C552:C553" si="82">C551</f>
        <v>电影放映单位设立审批</v>
      </c>
      <c r="D552" s="10" t="str">
        <f t="shared" ref="D552:D553" si="83">D551</f>
        <v>县委宣传部</v>
      </c>
      <c r="E552" s="11" t="s">
        <v>540</v>
      </c>
    </row>
    <row r="553" ht="35.1" customHeight="1" spans="1:5">
      <c r="A553" s="10"/>
      <c r="B553" s="10"/>
      <c r="C553" s="11" t="str">
        <f t="shared" si="82"/>
        <v>电影放映单位设立审批</v>
      </c>
      <c r="D553" s="10" t="str">
        <f t="shared" si="83"/>
        <v>县委宣传部</v>
      </c>
      <c r="E553" s="11" t="s">
        <v>541</v>
      </c>
    </row>
    <row r="554" ht="30" customHeight="1" spans="1:5">
      <c r="A554" s="10">
        <f>MAX($A$4:A553)+1</f>
        <v>237</v>
      </c>
      <c r="B554" s="10" t="s">
        <v>542</v>
      </c>
      <c r="C554" s="11" t="s">
        <v>543</v>
      </c>
      <c r="D554" s="10" t="s">
        <v>544</v>
      </c>
      <c r="E554" s="11" t="s">
        <v>127</v>
      </c>
    </row>
    <row r="555" ht="35.1" customHeight="1" spans="1:5">
      <c r="A555" s="10">
        <f>MAX($A$4:A554)+1</f>
        <v>238</v>
      </c>
      <c r="B555" s="10" t="s">
        <v>542</v>
      </c>
      <c r="C555" s="11" t="s">
        <v>545</v>
      </c>
      <c r="D555" s="10" t="s">
        <v>546</v>
      </c>
      <c r="E555" s="11" t="s">
        <v>127</v>
      </c>
    </row>
    <row r="556" ht="30" customHeight="1" spans="1:5">
      <c r="A556" s="10">
        <f>MAX($A$4:A555)+1</f>
        <v>239</v>
      </c>
      <c r="B556" s="10" t="s">
        <v>542</v>
      </c>
      <c r="C556" s="11" t="s">
        <v>547</v>
      </c>
      <c r="D556" s="10" t="s">
        <v>548</v>
      </c>
      <c r="E556" s="11" t="s">
        <v>127</v>
      </c>
    </row>
    <row r="557" ht="35.1" customHeight="1" spans="1:5">
      <c r="A557" s="10"/>
      <c r="B557" s="10"/>
      <c r="C557" s="11" t="str">
        <f>C556</f>
        <v>宗教活动场所内改建或者新建建筑物许可</v>
      </c>
      <c r="D557" s="10" t="str">
        <f>D556</f>
        <v>县民族宗教事务局（部分初审、部分审批）</v>
      </c>
      <c r="E557" s="11" t="s">
        <v>549</v>
      </c>
    </row>
    <row r="558" ht="30" customHeight="1" spans="1:5">
      <c r="A558" s="10">
        <f>MAX($A$4:A557)+1</f>
        <v>240</v>
      </c>
      <c r="B558" s="10" t="s">
        <v>542</v>
      </c>
      <c r="C558" s="11" t="s">
        <v>550</v>
      </c>
      <c r="D558" s="10" t="s">
        <v>546</v>
      </c>
      <c r="E558" s="11" t="s">
        <v>127</v>
      </c>
    </row>
    <row r="559" ht="30" customHeight="1" spans="1:5">
      <c r="A559" s="10">
        <f>MAX($A$4:A558)+1</f>
        <v>241</v>
      </c>
      <c r="B559" s="10" t="s">
        <v>542</v>
      </c>
      <c r="C559" s="11" t="s">
        <v>551</v>
      </c>
      <c r="D559" s="10" t="s">
        <v>546</v>
      </c>
      <c r="E559" s="11" t="s">
        <v>127</v>
      </c>
    </row>
    <row r="560" ht="35.1" customHeight="1" spans="1:5">
      <c r="A560" s="10"/>
      <c r="B560" s="10"/>
      <c r="C560" s="11" t="str">
        <f>C559</f>
        <v>宗教团体、宗教院校、宗教活动场所接受境外捐赠审批</v>
      </c>
      <c r="D560" s="10" t="str">
        <f>D559</f>
        <v>县民族宗教事务局</v>
      </c>
      <c r="E560" s="11" t="s">
        <v>549</v>
      </c>
    </row>
    <row r="561" ht="39.95" customHeight="1" spans="1:5">
      <c r="A561" s="10">
        <f>MAX($A$4:A560)+1</f>
        <v>242</v>
      </c>
      <c r="B561" s="10" t="s">
        <v>552</v>
      </c>
      <c r="C561" s="11" t="s">
        <v>553</v>
      </c>
      <c r="D561" s="10" t="s">
        <v>552</v>
      </c>
      <c r="E561" s="11" t="s">
        <v>554</v>
      </c>
    </row>
    <row r="562" ht="39.95" customHeight="1" spans="1:5">
      <c r="A562" s="10">
        <f>MAX($A$4:A561)+1</f>
        <v>243</v>
      </c>
      <c r="B562" s="10" t="s">
        <v>552</v>
      </c>
      <c r="C562" s="11" t="s">
        <v>555</v>
      </c>
      <c r="D562" s="10" t="s">
        <v>552</v>
      </c>
      <c r="E562" s="11" t="s">
        <v>554</v>
      </c>
    </row>
    <row r="563" ht="30" customHeight="1" spans="1:5">
      <c r="A563" s="10">
        <f>MAX($A$4:A562)+1</f>
        <v>244</v>
      </c>
      <c r="B563" s="10" t="s">
        <v>552</v>
      </c>
      <c r="C563" s="11" t="s">
        <v>556</v>
      </c>
      <c r="D563" s="10" t="s">
        <v>557</v>
      </c>
      <c r="E563" s="11" t="s">
        <v>558</v>
      </c>
    </row>
    <row r="564" ht="35.1" customHeight="1" spans="1:5">
      <c r="A564" s="10"/>
      <c r="B564" s="10"/>
      <c r="C564" s="11" t="str">
        <f>C563</f>
        <v>升放无人驾驶自由气球或者系留气球活动审批</v>
      </c>
      <c r="D564" s="10" t="str">
        <f>D563</f>
        <v>县气象局会同有关部门</v>
      </c>
      <c r="E564" s="11" t="s">
        <v>215</v>
      </c>
    </row>
    <row r="565" ht="39.95" customHeight="1" spans="1:5">
      <c r="A565" s="10">
        <f>MAX($A$4:A564)+1</f>
        <v>245</v>
      </c>
      <c r="B565" s="10" t="s">
        <v>559</v>
      </c>
      <c r="C565" s="11" t="s">
        <v>560</v>
      </c>
      <c r="D565" s="10" t="s">
        <v>559</v>
      </c>
      <c r="E565" s="11" t="s">
        <v>561</v>
      </c>
    </row>
    <row r="566" ht="39.95" customHeight="1" spans="1:5">
      <c r="A566" s="10"/>
      <c r="B566" s="10"/>
      <c r="C566" s="11" t="str">
        <f>C565</f>
        <v>烟草专卖零售许可</v>
      </c>
      <c r="D566" s="10" t="str">
        <f>D565</f>
        <v>县烟草专卖局</v>
      </c>
      <c r="E566" s="11" t="s">
        <v>562</v>
      </c>
    </row>
    <row r="567" ht="30" customHeight="1" spans="1:5">
      <c r="A567" s="10">
        <f>MAX($A$4:A566)+1</f>
        <v>246</v>
      </c>
      <c r="B567" s="10" t="s">
        <v>563</v>
      </c>
      <c r="C567" s="11" t="s">
        <v>564</v>
      </c>
      <c r="D567" s="10" t="s">
        <v>24</v>
      </c>
      <c r="E567" s="11" t="s">
        <v>351</v>
      </c>
    </row>
    <row r="568" ht="35.1" customHeight="1" spans="1:5">
      <c r="A568" s="10"/>
      <c r="B568" s="10"/>
      <c r="C568" s="11" t="str">
        <f>C567</f>
        <v>林草种子生产经营许可证核发</v>
      </c>
      <c r="D568" s="10" t="str">
        <f>D567</f>
        <v>县行政审批服务局</v>
      </c>
      <c r="E568" s="11" t="s">
        <v>13</v>
      </c>
    </row>
    <row r="569" ht="30" customHeight="1" spans="1:5">
      <c r="A569" s="10">
        <f>MAX($A$4:A568)+1</f>
        <v>247</v>
      </c>
      <c r="B569" s="10" t="s">
        <v>563</v>
      </c>
      <c r="C569" s="11" t="s">
        <v>565</v>
      </c>
      <c r="D569" s="10" t="s">
        <v>566</v>
      </c>
      <c r="E569" s="11" t="s">
        <v>365</v>
      </c>
    </row>
    <row r="570" ht="35.1" customHeight="1" spans="1:5">
      <c r="A570" s="10"/>
      <c r="B570" s="10"/>
      <c r="C570" s="11"/>
      <c r="D570" s="10"/>
      <c r="E570" s="11" t="s">
        <v>13</v>
      </c>
    </row>
    <row r="571" ht="30" customHeight="1" spans="1:5">
      <c r="A571" s="13">
        <f>MAX($A$4:A570)+1</f>
        <v>248</v>
      </c>
      <c r="B571" s="13" t="s">
        <v>563</v>
      </c>
      <c r="C571" s="13" t="s">
        <v>567</v>
      </c>
      <c r="D571" s="13" t="s">
        <v>24</v>
      </c>
      <c r="E571" s="11" t="s">
        <v>568</v>
      </c>
    </row>
    <row r="572" ht="30" customHeight="1" spans="1:5">
      <c r="A572" s="14"/>
      <c r="B572" s="14"/>
      <c r="C572" s="14"/>
      <c r="D572" s="14"/>
      <c r="E572" s="11" t="s">
        <v>569</v>
      </c>
    </row>
    <row r="573" ht="30" customHeight="1" spans="1:5">
      <c r="A573" s="14"/>
      <c r="B573" s="14"/>
      <c r="C573" s="14"/>
      <c r="D573" s="14"/>
      <c r="E573" s="11" t="s">
        <v>570</v>
      </c>
    </row>
    <row r="574" ht="30" customHeight="1" spans="1:5">
      <c r="A574" s="15"/>
      <c r="B574" s="15"/>
      <c r="C574" s="15"/>
      <c r="D574" s="15"/>
      <c r="E574" s="11" t="s">
        <v>13</v>
      </c>
    </row>
    <row r="575" ht="30" customHeight="1" spans="1:5">
      <c r="A575" s="10">
        <f>MAX($A$4:A573)+1</f>
        <v>249</v>
      </c>
      <c r="B575" s="10" t="s">
        <v>563</v>
      </c>
      <c r="C575" s="11" t="s">
        <v>571</v>
      </c>
      <c r="D575" s="10" t="s">
        <v>563</v>
      </c>
      <c r="E575" s="11" t="s">
        <v>572</v>
      </c>
    </row>
    <row r="576" ht="30" customHeight="1" spans="1:5">
      <c r="A576" s="10">
        <f>MAX($A$4:A575)+1</f>
        <v>250</v>
      </c>
      <c r="B576" s="10" t="s">
        <v>563</v>
      </c>
      <c r="C576" s="11" t="s">
        <v>573</v>
      </c>
      <c r="D576" s="10" t="s">
        <v>24</v>
      </c>
      <c r="E576" s="11" t="s">
        <v>568</v>
      </c>
    </row>
    <row r="577" ht="30" customHeight="1" spans="1:5">
      <c r="A577" s="10"/>
      <c r="B577" s="10"/>
      <c r="C577" s="11"/>
      <c r="D577" s="10"/>
      <c r="E577" s="11" t="s">
        <v>569</v>
      </c>
    </row>
    <row r="578" ht="35.1" customHeight="1" spans="1:5">
      <c r="A578" s="10"/>
      <c r="B578" s="10"/>
      <c r="C578" s="11" t="str">
        <f>C576</f>
        <v>林木采伐许可证核发</v>
      </c>
      <c r="D578" s="10"/>
      <c r="E578" s="11" t="s">
        <v>13</v>
      </c>
    </row>
    <row r="579" ht="65.1" customHeight="1" spans="1:5">
      <c r="A579" s="10">
        <f>MAX($A$4:A578)+1</f>
        <v>251</v>
      </c>
      <c r="B579" s="10" t="s">
        <v>563</v>
      </c>
      <c r="C579" s="11" t="s">
        <v>574</v>
      </c>
      <c r="D579" s="10" t="s">
        <v>575</v>
      </c>
      <c r="E579" s="11" t="s">
        <v>576</v>
      </c>
    </row>
    <row r="580" ht="39.95" customHeight="1" spans="1:5">
      <c r="A580" s="10">
        <f>MAX($A$4:A579)+1</f>
        <v>252</v>
      </c>
      <c r="B580" s="10" t="s">
        <v>563</v>
      </c>
      <c r="C580" s="11" t="s">
        <v>577</v>
      </c>
      <c r="D580" s="10" t="s">
        <v>578</v>
      </c>
      <c r="E580" s="11" t="s">
        <v>579</v>
      </c>
    </row>
    <row r="581" ht="39.95" customHeight="1" spans="1:5">
      <c r="A581" s="10"/>
      <c r="B581" s="10"/>
      <c r="C581" s="11"/>
      <c r="D581" s="10"/>
      <c r="E581" s="11" t="s">
        <v>570</v>
      </c>
    </row>
    <row r="582" ht="39.95" customHeight="1" spans="1:5">
      <c r="A582" s="10">
        <f>MAX($A$4:A581)+1</f>
        <v>253</v>
      </c>
      <c r="B582" s="10" t="s">
        <v>563</v>
      </c>
      <c r="C582" s="11" t="s">
        <v>580</v>
      </c>
      <c r="D582" s="10" t="s">
        <v>563</v>
      </c>
      <c r="E582" s="11" t="s">
        <v>389</v>
      </c>
    </row>
    <row r="583" ht="39.95" customHeight="1" spans="1:5">
      <c r="A583" s="10"/>
      <c r="B583" s="10"/>
      <c r="C583" s="11" t="str">
        <f>C582</f>
        <v>猎捕陆生野生动物审批</v>
      </c>
      <c r="D583" s="10" t="str">
        <f>D582</f>
        <v>县林业局</v>
      </c>
      <c r="E583" s="11" t="s">
        <v>581</v>
      </c>
    </row>
    <row r="584" ht="39.95" customHeight="1" spans="1:5">
      <c r="A584" s="10">
        <f>MAX($A$4:A583)+1</f>
        <v>254</v>
      </c>
      <c r="B584" s="10" t="s">
        <v>563</v>
      </c>
      <c r="C584" s="11" t="s">
        <v>582</v>
      </c>
      <c r="D584" s="10" t="s">
        <v>583</v>
      </c>
      <c r="E584" s="11" t="s">
        <v>584</v>
      </c>
    </row>
    <row r="585" ht="39.95" customHeight="1" spans="1:5">
      <c r="A585" s="10"/>
      <c r="B585" s="10"/>
      <c r="C585" s="11"/>
      <c r="D585" s="10"/>
      <c r="E585" s="11" t="s">
        <v>585</v>
      </c>
    </row>
    <row r="586" ht="35.1" customHeight="1" spans="1:5">
      <c r="A586" s="10"/>
      <c r="B586" s="10"/>
      <c r="C586" s="11" t="str">
        <f>C584</f>
        <v>森林草原防火期内在森林草原防火区野外用火审批</v>
      </c>
      <c r="D586" s="10"/>
      <c r="E586" s="11" t="s">
        <v>13</v>
      </c>
    </row>
    <row r="587" ht="39.95" customHeight="1" spans="1:5">
      <c r="A587" s="10">
        <f>MAX($A$4:A586)+1</f>
        <v>255</v>
      </c>
      <c r="B587" s="10" t="s">
        <v>563</v>
      </c>
      <c r="C587" s="11" t="s">
        <v>586</v>
      </c>
      <c r="D587" s="10" t="s">
        <v>24</v>
      </c>
      <c r="E587" s="11" t="s">
        <v>584</v>
      </c>
    </row>
    <row r="588" ht="39.95" customHeight="1" spans="1:5">
      <c r="A588" s="10"/>
      <c r="B588" s="10"/>
      <c r="C588" s="11"/>
      <c r="D588" s="10"/>
      <c r="E588" s="11" t="s">
        <v>585</v>
      </c>
    </row>
    <row r="589" ht="35.1" customHeight="1" spans="1:5">
      <c r="A589" s="10"/>
      <c r="B589" s="10"/>
      <c r="C589" s="11" t="str">
        <f>C587</f>
        <v>森林草原防火期内在森林草原防火区爆破、勘察和施工等活动审批</v>
      </c>
      <c r="D589" s="10" t="str">
        <f>D587</f>
        <v>县行政审批服务局</v>
      </c>
      <c r="E589" s="11" t="s">
        <v>13</v>
      </c>
    </row>
    <row r="590" ht="30" customHeight="1" spans="1:5">
      <c r="A590" s="10">
        <f>MAX($A$4:A589)+1</f>
        <v>256</v>
      </c>
      <c r="B590" s="10" t="s">
        <v>563</v>
      </c>
      <c r="C590" s="11" t="s">
        <v>587</v>
      </c>
      <c r="D590" s="10" t="s">
        <v>588</v>
      </c>
      <c r="E590" s="11" t="s">
        <v>584</v>
      </c>
    </row>
    <row r="591" ht="30" customHeight="1" spans="1:5">
      <c r="A591" s="10"/>
      <c r="B591" s="10"/>
      <c r="C591" s="11"/>
      <c r="D591" s="10"/>
      <c r="E591" s="11" t="s">
        <v>585</v>
      </c>
    </row>
    <row r="592" ht="35.1" customHeight="1" spans="1:5">
      <c r="A592" s="10"/>
      <c r="B592" s="10"/>
      <c r="C592" s="11" t="str">
        <f>C590</f>
        <v>进入森林高火险区、草原防火管制区审批</v>
      </c>
      <c r="D592" s="10" t="str">
        <f>D590</f>
        <v>县人民政府（由县行政审批服务局承办），县行政审批服务局</v>
      </c>
      <c r="E592" s="11" t="s">
        <v>13</v>
      </c>
    </row>
    <row r="593" ht="35.1" customHeight="1" spans="1:5">
      <c r="A593" s="10">
        <f>MAX($A$4:A592)+1</f>
        <v>257</v>
      </c>
      <c r="B593" s="10" t="s">
        <v>563</v>
      </c>
      <c r="C593" s="11" t="s">
        <v>589</v>
      </c>
      <c r="D593" s="10" t="s">
        <v>590</v>
      </c>
      <c r="E593" s="11" t="s">
        <v>384</v>
      </c>
    </row>
    <row r="594" ht="45" customHeight="1" spans="1:5">
      <c r="A594" s="10">
        <f>MAX($A$4:A593)+1</f>
        <v>258</v>
      </c>
      <c r="B594" s="10" t="s">
        <v>563</v>
      </c>
      <c r="C594" s="11" t="s">
        <v>591</v>
      </c>
      <c r="D594" s="10" t="s">
        <v>592</v>
      </c>
      <c r="E594" s="11" t="s">
        <v>593</v>
      </c>
    </row>
    <row r="595" ht="50.1" customHeight="1" spans="1:5">
      <c r="A595" s="10">
        <f>MAX($A$4:A594)+1</f>
        <v>259</v>
      </c>
      <c r="B595" s="10" t="s">
        <v>563</v>
      </c>
      <c r="C595" s="11" t="s">
        <v>594</v>
      </c>
      <c r="D595" s="10" t="s">
        <v>24</v>
      </c>
      <c r="E595" s="11" t="s">
        <v>595</v>
      </c>
    </row>
    <row r="596" ht="35.1" customHeight="1" spans="1:5">
      <c r="A596" s="10"/>
      <c r="B596" s="10"/>
      <c r="C596" s="11"/>
      <c r="D596" s="10"/>
      <c r="E596" s="11" t="s">
        <v>154</v>
      </c>
    </row>
    <row r="597" ht="35.1" customHeight="1" spans="1:5">
      <c r="A597" s="10"/>
      <c r="B597" s="10"/>
      <c r="C597" s="11" t="str">
        <f>C595</f>
        <v>临时占用湿地恢复方案核准</v>
      </c>
      <c r="D597" s="10"/>
      <c r="E597" s="11" t="s">
        <v>13</v>
      </c>
    </row>
    <row r="598" ht="39.95" customHeight="1" spans="1:5">
      <c r="A598" s="10">
        <f>MAX($A$4:A597)+1</f>
        <v>260</v>
      </c>
      <c r="B598" s="10" t="s">
        <v>563</v>
      </c>
      <c r="C598" s="11" t="s">
        <v>596</v>
      </c>
      <c r="D598" s="10" t="s">
        <v>24</v>
      </c>
      <c r="E598" s="11" t="s">
        <v>597</v>
      </c>
    </row>
    <row r="599" ht="35.1" customHeight="1" spans="1:5">
      <c r="A599" s="10"/>
      <c r="B599" s="10"/>
      <c r="C599" s="11" t="str">
        <f t="shared" ref="C599:C600" si="84">C598</f>
        <v>人工繁育省重点保护野生动物许可证核发</v>
      </c>
      <c r="D599" s="10"/>
      <c r="E599" s="11" t="s">
        <v>154</v>
      </c>
    </row>
    <row r="600" ht="35.1" customHeight="1" spans="1:5">
      <c r="A600" s="10"/>
      <c r="B600" s="10"/>
      <c r="C600" s="11" t="str">
        <f t="shared" si="84"/>
        <v>人工繁育省重点保护野生动物许可证核发</v>
      </c>
      <c r="D600" s="10"/>
      <c r="E600" s="11" t="s">
        <v>13</v>
      </c>
    </row>
    <row r="601" ht="39.95" customHeight="1" spans="1:5">
      <c r="A601" s="10">
        <f>MAX($A$4:A600)+1</f>
        <v>261</v>
      </c>
      <c r="B601" s="10" t="s">
        <v>563</v>
      </c>
      <c r="C601" s="11" t="s">
        <v>598</v>
      </c>
      <c r="D601" s="10" t="s">
        <v>24</v>
      </c>
      <c r="E601" s="11" t="s">
        <v>597</v>
      </c>
    </row>
    <row r="602" ht="35.1" customHeight="1" spans="1:5">
      <c r="A602" s="10"/>
      <c r="B602" s="10"/>
      <c r="C602" s="11" t="str">
        <f t="shared" ref="C602:D603" si="85">C601</f>
        <v>经营野生动物及其产品审批</v>
      </c>
      <c r="D602" s="10" t="str">
        <f t="shared" si="85"/>
        <v>县行政审批服务局</v>
      </c>
      <c r="E602" s="11" t="s">
        <v>154</v>
      </c>
    </row>
    <row r="603" ht="35.1" customHeight="1" spans="1:5">
      <c r="A603" s="10"/>
      <c r="B603" s="10"/>
      <c r="C603" s="11" t="str">
        <f t="shared" si="85"/>
        <v>经营野生动物及其产品审批</v>
      </c>
      <c r="D603" s="10" t="str">
        <f t="shared" si="85"/>
        <v>县行政审批服务局</v>
      </c>
      <c r="E603" s="11" t="s">
        <v>13</v>
      </c>
    </row>
    <row r="604" ht="35.1" customHeight="1" spans="1:5">
      <c r="A604" s="10">
        <f>MAX($A$4:A603)+1</f>
        <v>262</v>
      </c>
      <c r="B604" s="10" t="s">
        <v>599</v>
      </c>
      <c r="C604" s="11" t="s">
        <v>600</v>
      </c>
      <c r="D604" s="10" t="s">
        <v>601</v>
      </c>
      <c r="E604" s="11" t="s">
        <v>602</v>
      </c>
    </row>
    <row r="605" ht="39.95" customHeight="1" spans="1:5">
      <c r="A605" s="10">
        <f>MAX($A$4:A604)+1</f>
        <v>263</v>
      </c>
      <c r="B605" s="10" t="s">
        <v>603</v>
      </c>
      <c r="C605" s="11" t="s">
        <v>604</v>
      </c>
      <c r="D605" s="10" t="s">
        <v>603</v>
      </c>
      <c r="E605" s="11" t="s">
        <v>605</v>
      </c>
    </row>
    <row r="606" ht="35.1" customHeight="1" spans="1:5">
      <c r="A606" s="10"/>
      <c r="B606" s="10"/>
      <c r="C606" s="11" t="str">
        <f>C605</f>
        <v>事业单位登记</v>
      </c>
      <c r="D606" s="10" t="str">
        <f>D605</f>
        <v>县委编办</v>
      </c>
      <c r="E606" s="11" t="s">
        <v>606</v>
      </c>
    </row>
    <row r="607" s="1" customFormat="1" ht="20.1" customHeight="1" spans="1:5">
      <c r="A607" s="7" t="s">
        <v>607</v>
      </c>
      <c r="B607" s="7"/>
      <c r="C607" s="7"/>
      <c r="D607" s="7"/>
      <c r="E607" s="7"/>
    </row>
    <row r="608" s="1" customFormat="1" ht="35.1" customHeight="1" spans="1:5">
      <c r="A608" s="8" t="s">
        <v>3</v>
      </c>
      <c r="B608" s="8" t="s">
        <v>608</v>
      </c>
      <c r="C608" s="8" t="s">
        <v>5</v>
      </c>
      <c r="D608" s="8" t="s">
        <v>6</v>
      </c>
      <c r="E608" s="8" t="s">
        <v>7</v>
      </c>
    </row>
    <row r="609" s="1" customFormat="1" ht="39.95" customHeight="1" spans="1:5">
      <c r="A609" s="16">
        <v>264</v>
      </c>
      <c r="B609" s="10" t="s">
        <v>609</v>
      </c>
      <c r="C609" s="11" t="s">
        <v>610</v>
      </c>
      <c r="D609" s="10" t="s">
        <v>609</v>
      </c>
      <c r="E609" s="11" t="s">
        <v>44</v>
      </c>
    </row>
    <row r="610" s="1" customFormat="1" ht="39.95" customHeight="1" spans="1:5">
      <c r="A610" s="16">
        <v>265</v>
      </c>
      <c r="B610" s="10" t="s">
        <v>609</v>
      </c>
      <c r="C610" s="11" t="s">
        <v>611</v>
      </c>
      <c r="D610" s="10" t="s">
        <v>609</v>
      </c>
      <c r="E610" s="11" t="s">
        <v>44</v>
      </c>
    </row>
    <row r="611" ht="30" customHeight="1" spans="1:5">
      <c r="A611" s="17" t="s">
        <v>612</v>
      </c>
      <c r="B611" s="17"/>
      <c r="C611" s="17"/>
      <c r="D611" s="17"/>
      <c r="E611" s="17"/>
    </row>
  </sheetData>
  <mergeCells count="749">
    <mergeCell ref="A1:E1"/>
    <mergeCell ref="A2:E2"/>
    <mergeCell ref="A3:E3"/>
    <mergeCell ref="A607:E607"/>
    <mergeCell ref="A611:E611"/>
    <mergeCell ref="A5:A7"/>
    <mergeCell ref="A8:A9"/>
    <mergeCell ref="A12:A15"/>
    <mergeCell ref="A16:A23"/>
    <mergeCell ref="A24:A25"/>
    <mergeCell ref="A26:A27"/>
    <mergeCell ref="A28:A30"/>
    <mergeCell ref="A31:A32"/>
    <mergeCell ref="A33:A35"/>
    <mergeCell ref="A36:A40"/>
    <mergeCell ref="A41:A42"/>
    <mergeCell ref="A44:A45"/>
    <mergeCell ref="A46:A47"/>
    <mergeCell ref="A48:A50"/>
    <mergeCell ref="A51:A53"/>
    <mergeCell ref="A55:A56"/>
    <mergeCell ref="A57:A58"/>
    <mergeCell ref="A63:A64"/>
    <mergeCell ref="A66:A67"/>
    <mergeCell ref="A68:A69"/>
    <mergeCell ref="A70:A71"/>
    <mergeCell ref="A72:A73"/>
    <mergeCell ref="A80:A82"/>
    <mergeCell ref="A84:A85"/>
    <mergeCell ref="A91:A92"/>
    <mergeCell ref="A93:A94"/>
    <mergeCell ref="A97:A98"/>
    <mergeCell ref="A100:A102"/>
    <mergeCell ref="A103:A105"/>
    <mergeCell ref="A106:A108"/>
    <mergeCell ref="A109:A112"/>
    <mergeCell ref="A113:A117"/>
    <mergeCell ref="A118:A121"/>
    <mergeCell ref="A122:A124"/>
    <mergeCell ref="A125:A128"/>
    <mergeCell ref="A134:A135"/>
    <mergeCell ref="A138:A139"/>
    <mergeCell ref="A140:A147"/>
    <mergeCell ref="A148:A151"/>
    <mergeCell ref="A152:A155"/>
    <mergeCell ref="A156:A157"/>
    <mergeCell ref="A159:A160"/>
    <mergeCell ref="A161:A162"/>
    <mergeCell ref="A163:A164"/>
    <mergeCell ref="A166:A167"/>
    <mergeCell ref="A170:A172"/>
    <mergeCell ref="A174:A175"/>
    <mergeCell ref="A176:A177"/>
    <mergeCell ref="A178:A179"/>
    <mergeCell ref="A183:A186"/>
    <mergeCell ref="A187:A190"/>
    <mergeCell ref="A192:A193"/>
    <mergeCell ref="A196:A197"/>
    <mergeCell ref="A198:A199"/>
    <mergeCell ref="A200:A201"/>
    <mergeCell ref="A202:A203"/>
    <mergeCell ref="A204:A205"/>
    <mergeCell ref="A207:A208"/>
    <mergeCell ref="A212:A213"/>
    <mergeCell ref="A214:A215"/>
    <mergeCell ref="A216:A217"/>
    <mergeCell ref="A218:A219"/>
    <mergeCell ref="A222:A226"/>
    <mergeCell ref="A227:A229"/>
    <mergeCell ref="A230:A234"/>
    <mergeCell ref="A235:A237"/>
    <mergeCell ref="A238:A241"/>
    <mergeCell ref="A242:A245"/>
    <mergeCell ref="A246:A247"/>
    <mergeCell ref="A248:A249"/>
    <mergeCell ref="A250:A252"/>
    <mergeCell ref="A253:A256"/>
    <mergeCell ref="A257:A260"/>
    <mergeCell ref="A261:A262"/>
    <mergeCell ref="A263:A268"/>
    <mergeCell ref="A269:A270"/>
    <mergeCell ref="A271:A272"/>
    <mergeCell ref="A273:A278"/>
    <mergeCell ref="A279:A280"/>
    <mergeCell ref="A281:A282"/>
    <mergeCell ref="A283:A285"/>
    <mergeCell ref="A286:A288"/>
    <mergeCell ref="A289:A291"/>
    <mergeCell ref="A292:A294"/>
    <mergeCell ref="A296:A299"/>
    <mergeCell ref="A300:A301"/>
    <mergeCell ref="A303:A305"/>
    <mergeCell ref="A306:A309"/>
    <mergeCell ref="A311:A316"/>
    <mergeCell ref="A318:A319"/>
    <mergeCell ref="A320:A321"/>
    <mergeCell ref="A326:A327"/>
    <mergeCell ref="A328:A329"/>
    <mergeCell ref="A330:A331"/>
    <mergeCell ref="A332:A333"/>
    <mergeCell ref="A334:A337"/>
    <mergeCell ref="A338:A340"/>
    <mergeCell ref="A341:A342"/>
    <mergeCell ref="A343:A346"/>
    <mergeCell ref="A347:A348"/>
    <mergeCell ref="A349:A350"/>
    <mergeCell ref="A353:A355"/>
    <mergeCell ref="A356:A357"/>
    <mergeCell ref="A358:A360"/>
    <mergeCell ref="A361:A362"/>
    <mergeCell ref="A363:A364"/>
    <mergeCell ref="A365:A366"/>
    <mergeCell ref="A367:A369"/>
    <mergeCell ref="A370:A371"/>
    <mergeCell ref="A373:A376"/>
    <mergeCell ref="A377:A380"/>
    <mergeCell ref="A381:A384"/>
    <mergeCell ref="A385:A386"/>
    <mergeCell ref="A387:A388"/>
    <mergeCell ref="A389:A392"/>
    <mergeCell ref="A393:A394"/>
    <mergeCell ref="A395:A398"/>
    <mergeCell ref="A399:A400"/>
    <mergeCell ref="A401:A403"/>
    <mergeCell ref="A404:A405"/>
    <mergeCell ref="A406:A407"/>
    <mergeCell ref="A408:A409"/>
    <mergeCell ref="A413:A414"/>
    <mergeCell ref="A416:A417"/>
    <mergeCell ref="A418:A420"/>
    <mergeCell ref="A421:A422"/>
    <mergeCell ref="A423:A424"/>
    <mergeCell ref="A425:A426"/>
    <mergeCell ref="A427:A428"/>
    <mergeCell ref="A429:A430"/>
    <mergeCell ref="A431:A432"/>
    <mergeCell ref="A433:A434"/>
    <mergeCell ref="A435:A437"/>
    <mergeCell ref="A438:A440"/>
    <mergeCell ref="A441:A443"/>
    <mergeCell ref="A444:A446"/>
    <mergeCell ref="A447:A448"/>
    <mergeCell ref="A449:A450"/>
    <mergeCell ref="A451:A454"/>
    <mergeCell ref="A455:A457"/>
    <mergeCell ref="A459:A461"/>
    <mergeCell ref="A462:A463"/>
    <mergeCell ref="A464:A468"/>
    <mergeCell ref="A469:A471"/>
    <mergeCell ref="A472:A473"/>
    <mergeCell ref="A474:A476"/>
    <mergeCell ref="A477:A479"/>
    <mergeCell ref="A480:A482"/>
    <mergeCell ref="A483:A485"/>
    <mergeCell ref="A486:A488"/>
    <mergeCell ref="A489:A491"/>
    <mergeCell ref="A492:A493"/>
    <mergeCell ref="A494:A496"/>
    <mergeCell ref="A497:A503"/>
    <mergeCell ref="A506:A508"/>
    <mergeCell ref="A509:A510"/>
    <mergeCell ref="A511:A512"/>
    <mergeCell ref="A513:A517"/>
    <mergeCell ref="A518:A520"/>
    <mergeCell ref="A521:A523"/>
    <mergeCell ref="A524:A530"/>
    <mergeCell ref="A531:A533"/>
    <mergeCell ref="A534:A536"/>
    <mergeCell ref="A537:A539"/>
    <mergeCell ref="A540:A542"/>
    <mergeCell ref="A543:A545"/>
    <mergeCell ref="A546:A547"/>
    <mergeCell ref="A548:A549"/>
    <mergeCell ref="A551:A553"/>
    <mergeCell ref="A556:A557"/>
    <mergeCell ref="A559:A560"/>
    <mergeCell ref="A563:A564"/>
    <mergeCell ref="A565:A566"/>
    <mergeCell ref="A567:A568"/>
    <mergeCell ref="A569:A570"/>
    <mergeCell ref="A571:A574"/>
    <mergeCell ref="A576:A578"/>
    <mergeCell ref="A580:A581"/>
    <mergeCell ref="A582:A583"/>
    <mergeCell ref="A584:A586"/>
    <mergeCell ref="A587:A589"/>
    <mergeCell ref="A590:A592"/>
    <mergeCell ref="A595:A597"/>
    <mergeCell ref="A598:A600"/>
    <mergeCell ref="A601:A603"/>
    <mergeCell ref="A605:A606"/>
    <mergeCell ref="B5:B7"/>
    <mergeCell ref="B8:B9"/>
    <mergeCell ref="B12:B15"/>
    <mergeCell ref="B16:B23"/>
    <mergeCell ref="B24:B25"/>
    <mergeCell ref="B26:B27"/>
    <mergeCell ref="B28:B30"/>
    <mergeCell ref="B31:B32"/>
    <mergeCell ref="B33:B35"/>
    <mergeCell ref="B36:B40"/>
    <mergeCell ref="B41:B42"/>
    <mergeCell ref="B44:B45"/>
    <mergeCell ref="B46:B47"/>
    <mergeCell ref="B48:B50"/>
    <mergeCell ref="B51:B53"/>
    <mergeCell ref="B55:B56"/>
    <mergeCell ref="B57:B58"/>
    <mergeCell ref="B63:B64"/>
    <mergeCell ref="B66:B67"/>
    <mergeCell ref="B68:B69"/>
    <mergeCell ref="B70:B71"/>
    <mergeCell ref="B72:B73"/>
    <mergeCell ref="B80:B82"/>
    <mergeCell ref="B84:B85"/>
    <mergeCell ref="B91:B92"/>
    <mergeCell ref="B93:B94"/>
    <mergeCell ref="B97:B98"/>
    <mergeCell ref="B100:B102"/>
    <mergeCell ref="B103:B105"/>
    <mergeCell ref="B106:B108"/>
    <mergeCell ref="B109:B112"/>
    <mergeCell ref="B113:B117"/>
    <mergeCell ref="B118:B121"/>
    <mergeCell ref="B122:B124"/>
    <mergeCell ref="B125:B128"/>
    <mergeCell ref="B134:B135"/>
    <mergeCell ref="B138:B139"/>
    <mergeCell ref="B140:B147"/>
    <mergeCell ref="B148:B151"/>
    <mergeCell ref="B152:B155"/>
    <mergeCell ref="B156:B157"/>
    <mergeCell ref="B159:B160"/>
    <mergeCell ref="B161:B162"/>
    <mergeCell ref="B163:B164"/>
    <mergeCell ref="B166:B167"/>
    <mergeCell ref="B170:B172"/>
    <mergeCell ref="B174:B175"/>
    <mergeCell ref="B176:B177"/>
    <mergeCell ref="B178:B179"/>
    <mergeCell ref="B183:B186"/>
    <mergeCell ref="B187:B190"/>
    <mergeCell ref="B192:B193"/>
    <mergeCell ref="B196:B197"/>
    <mergeCell ref="B198:B199"/>
    <mergeCell ref="B200:B201"/>
    <mergeCell ref="B202:B203"/>
    <mergeCell ref="B204:B205"/>
    <mergeCell ref="B207:B208"/>
    <mergeCell ref="B212:B213"/>
    <mergeCell ref="B214:B215"/>
    <mergeCell ref="B216:B217"/>
    <mergeCell ref="B218:B219"/>
    <mergeCell ref="B222:B226"/>
    <mergeCell ref="B227:B229"/>
    <mergeCell ref="B230:B234"/>
    <mergeCell ref="B235:B237"/>
    <mergeCell ref="B238:B241"/>
    <mergeCell ref="B242:B245"/>
    <mergeCell ref="B246:B247"/>
    <mergeCell ref="B248:B249"/>
    <mergeCell ref="B250:B252"/>
    <mergeCell ref="B253:B256"/>
    <mergeCell ref="B257:B260"/>
    <mergeCell ref="B261:B262"/>
    <mergeCell ref="B263:B268"/>
    <mergeCell ref="B269:B270"/>
    <mergeCell ref="B271:B272"/>
    <mergeCell ref="B273:B278"/>
    <mergeCell ref="B279:B280"/>
    <mergeCell ref="B281:B282"/>
    <mergeCell ref="B283:B285"/>
    <mergeCell ref="B286:B288"/>
    <mergeCell ref="B289:B291"/>
    <mergeCell ref="B292:B294"/>
    <mergeCell ref="B296:B299"/>
    <mergeCell ref="B300:B301"/>
    <mergeCell ref="B303:B305"/>
    <mergeCell ref="B306:B309"/>
    <mergeCell ref="B311:B316"/>
    <mergeCell ref="B318:B319"/>
    <mergeCell ref="B320:B321"/>
    <mergeCell ref="B326:B327"/>
    <mergeCell ref="B328:B329"/>
    <mergeCell ref="B330:B331"/>
    <mergeCell ref="B332:B333"/>
    <mergeCell ref="B334:B337"/>
    <mergeCell ref="B338:B340"/>
    <mergeCell ref="B341:B342"/>
    <mergeCell ref="B343:B346"/>
    <mergeCell ref="B347:B348"/>
    <mergeCell ref="B349:B350"/>
    <mergeCell ref="B353:B355"/>
    <mergeCell ref="B356:B357"/>
    <mergeCell ref="B358:B360"/>
    <mergeCell ref="B361:B362"/>
    <mergeCell ref="B363:B364"/>
    <mergeCell ref="B365:B366"/>
    <mergeCell ref="B367:B369"/>
    <mergeCell ref="B370:B371"/>
    <mergeCell ref="B373:B376"/>
    <mergeCell ref="B377:B380"/>
    <mergeCell ref="B381:B384"/>
    <mergeCell ref="B385:B386"/>
    <mergeCell ref="B387:B388"/>
    <mergeCell ref="B389:B392"/>
    <mergeCell ref="B393:B394"/>
    <mergeCell ref="B395:B398"/>
    <mergeCell ref="B399:B400"/>
    <mergeCell ref="B401:B403"/>
    <mergeCell ref="B404:B405"/>
    <mergeCell ref="B406:B407"/>
    <mergeCell ref="B408:B409"/>
    <mergeCell ref="B413:B414"/>
    <mergeCell ref="B416:B417"/>
    <mergeCell ref="B418:B420"/>
    <mergeCell ref="B421:B422"/>
    <mergeCell ref="B423:B424"/>
    <mergeCell ref="B425:B426"/>
    <mergeCell ref="B427:B428"/>
    <mergeCell ref="B429:B430"/>
    <mergeCell ref="B431:B432"/>
    <mergeCell ref="B433:B434"/>
    <mergeCell ref="B435:B437"/>
    <mergeCell ref="B438:B440"/>
    <mergeCell ref="B441:B443"/>
    <mergeCell ref="B444:B446"/>
    <mergeCell ref="B447:B448"/>
    <mergeCell ref="B449:B450"/>
    <mergeCell ref="B451:B454"/>
    <mergeCell ref="B455:B457"/>
    <mergeCell ref="B459:B461"/>
    <mergeCell ref="B462:B463"/>
    <mergeCell ref="B464:B468"/>
    <mergeCell ref="B469:B471"/>
    <mergeCell ref="B472:B473"/>
    <mergeCell ref="B474:B476"/>
    <mergeCell ref="B477:B479"/>
    <mergeCell ref="B480:B482"/>
    <mergeCell ref="B483:B485"/>
    <mergeCell ref="B486:B488"/>
    <mergeCell ref="B489:B491"/>
    <mergeCell ref="B492:B493"/>
    <mergeCell ref="B494:B496"/>
    <mergeCell ref="B497:B503"/>
    <mergeCell ref="B506:B508"/>
    <mergeCell ref="B509:B510"/>
    <mergeCell ref="B511:B512"/>
    <mergeCell ref="B513:B517"/>
    <mergeCell ref="B518:B520"/>
    <mergeCell ref="B521:B523"/>
    <mergeCell ref="B524:B530"/>
    <mergeCell ref="B531:B533"/>
    <mergeCell ref="B534:B536"/>
    <mergeCell ref="B537:B539"/>
    <mergeCell ref="B540:B542"/>
    <mergeCell ref="B543:B545"/>
    <mergeCell ref="B546:B547"/>
    <mergeCell ref="B548:B549"/>
    <mergeCell ref="B551:B553"/>
    <mergeCell ref="B556:B557"/>
    <mergeCell ref="B559:B560"/>
    <mergeCell ref="B563:B564"/>
    <mergeCell ref="B565:B566"/>
    <mergeCell ref="B567:B568"/>
    <mergeCell ref="B569:B570"/>
    <mergeCell ref="B571:B574"/>
    <mergeCell ref="B576:B578"/>
    <mergeCell ref="B580:B581"/>
    <mergeCell ref="B582:B583"/>
    <mergeCell ref="B584:B586"/>
    <mergeCell ref="B587:B589"/>
    <mergeCell ref="B590:B592"/>
    <mergeCell ref="B595:B597"/>
    <mergeCell ref="B598:B600"/>
    <mergeCell ref="B601:B603"/>
    <mergeCell ref="B605:B606"/>
    <mergeCell ref="C5:C7"/>
    <mergeCell ref="C8:C9"/>
    <mergeCell ref="C12:C15"/>
    <mergeCell ref="C16:C23"/>
    <mergeCell ref="C24:C25"/>
    <mergeCell ref="C26:C27"/>
    <mergeCell ref="C28:C30"/>
    <mergeCell ref="C31:C32"/>
    <mergeCell ref="C33:C35"/>
    <mergeCell ref="C36:C40"/>
    <mergeCell ref="C41:C42"/>
    <mergeCell ref="C44:C45"/>
    <mergeCell ref="C46:C47"/>
    <mergeCell ref="C48:C50"/>
    <mergeCell ref="C51:C53"/>
    <mergeCell ref="C55:C56"/>
    <mergeCell ref="C57:C58"/>
    <mergeCell ref="C63:C64"/>
    <mergeCell ref="C66:C67"/>
    <mergeCell ref="C68:C69"/>
    <mergeCell ref="C70:C71"/>
    <mergeCell ref="C72:C73"/>
    <mergeCell ref="C80:C82"/>
    <mergeCell ref="C84:C85"/>
    <mergeCell ref="C91:C92"/>
    <mergeCell ref="C93:C94"/>
    <mergeCell ref="C97:C98"/>
    <mergeCell ref="C100:C102"/>
    <mergeCell ref="C103:C105"/>
    <mergeCell ref="C106:C108"/>
    <mergeCell ref="C109:C112"/>
    <mergeCell ref="C113:C117"/>
    <mergeCell ref="C118:C121"/>
    <mergeCell ref="C122:C124"/>
    <mergeCell ref="C125:C128"/>
    <mergeCell ref="C134:C135"/>
    <mergeCell ref="C138:C139"/>
    <mergeCell ref="C140:C147"/>
    <mergeCell ref="C148:C151"/>
    <mergeCell ref="C152:C155"/>
    <mergeCell ref="C156:C157"/>
    <mergeCell ref="C159:C160"/>
    <mergeCell ref="C161:C162"/>
    <mergeCell ref="C163:C164"/>
    <mergeCell ref="C166:C167"/>
    <mergeCell ref="C170:C172"/>
    <mergeCell ref="C174:C175"/>
    <mergeCell ref="C176:C177"/>
    <mergeCell ref="C178:C179"/>
    <mergeCell ref="C183:C186"/>
    <mergeCell ref="C187:C190"/>
    <mergeCell ref="C192:C193"/>
    <mergeCell ref="C196:C197"/>
    <mergeCell ref="C198:C199"/>
    <mergeCell ref="C200:C201"/>
    <mergeCell ref="C202:C203"/>
    <mergeCell ref="C204:C205"/>
    <mergeCell ref="C207:C208"/>
    <mergeCell ref="C212:C213"/>
    <mergeCell ref="C214:C215"/>
    <mergeCell ref="C216:C217"/>
    <mergeCell ref="C218:C219"/>
    <mergeCell ref="C222:C226"/>
    <mergeCell ref="C227:C229"/>
    <mergeCell ref="C230:C234"/>
    <mergeCell ref="C235:C237"/>
    <mergeCell ref="C238:C241"/>
    <mergeCell ref="C242:C245"/>
    <mergeCell ref="C246:C247"/>
    <mergeCell ref="C248:C249"/>
    <mergeCell ref="C250:C252"/>
    <mergeCell ref="C253:C256"/>
    <mergeCell ref="C257:C260"/>
    <mergeCell ref="C261:C262"/>
    <mergeCell ref="C263:C268"/>
    <mergeCell ref="C269:C270"/>
    <mergeCell ref="C271:C272"/>
    <mergeCell ref="C273:C278"/>
    <mergeCell ref="C279:C280"/>
    <mergeCell ref="C281:C282"/>
    <mergeCell ref="C283:C285"/>
    <mergeCell ref="C286:C288"/>
    <mergeCell ref="C289:C291"/>
    <mergeCell ref="C292:C294"/>
    <mergeCell ref="C296:C299"/>
    <mergeCell ref="C300:C301"/>
    <mergeCell ref="C303:C305"/>
    <mergeCell ref="C306:C309"/>
    <mergeCell ref="C311:C316"/>
    <mergeCell ref="C318:C319"/>
    <mergeCell ref="C320:C321"/>
    <mergeCell ref="C326:C327"/>
    <mergeCell ref="C328:C329"/>
    <mergeCell ref="C330:C331"/>
    <mergeCell ref="C332:C333"/>
    <mergeCell ref="C334:C337"/>
    <mergeCell ref="C338:C340"/>
    <mergeCell ref="C341:C342"/>
    <mergeCell ref="C343:C346"/>
    <mergeCell ref="C347:C348"/>
    <mergeCell ref="C349:C350"/>
    <mergeCell ref="C353:C355"/>
    <mergeCell ref="C356:C357"/>
    <mergeCell ref="C358:C360"/>
    <mergeCell ref="C361:C362"/>
    <mergeCell ref="C363:C364"/>
    <mergeCell ref="C365:C366"/>
    <mergeCell ref="C367:C369"/>
    <mergeCell ref="C370:C371"/>
    <mergeCell ref="C373:C376"/>
    <mergeCell ref="C377:C380"/>
    <mergeCell ref="C381:C384"/>
    <mergeCell ref="C385:C386"/>
    <mergeCell ref="C387:C388"/>
    <mergeCell ref="C389:C392"/>
    <mergeCell ref="C393:C394"/>
    <mergeCell ref="C395:C398"/>
    <mergeCell ref="C399:C400"/>
    <mergeCell ref="C401:C403"/>
    <mergeCell ref="C404:C405"/>
    <mergeCell ref="C406:C407"/>
    <mergeCell ref="C408:C409"/>
    <mergeCell ref="C413:C414"/>
    <mergeCell ref="C416:C417"/>
    <mergeCell ref="C418:C420"/>
    <mergeCell ref="C421:C422"/>
    <mergeCell ref="C423:C424"/>
    <mergeCell ref="C425:C426"/>
    <mergeCell ref="C427:C428"/>
    <mergeCell ref="C429:C430"/>
    <mergeCell ref="C431:C432"/>
    <mergeCell ref="C433:C434"/>
    <mergeCell ref="C435:C437"/>
    <mergeCell ref="C438:C440"/>
    <mergeCell ref="C441:C443"/>
    <mergeCell ref="C444:C446"/>
    <mergeCell ref="C447:C448"/>
    <mergeCell ref="C449:C450"/>
    <mergeCell ref="C451:C454"/>
    <mergeCell ref="C455:C457"/>
    <mergeCell ref="C459:C461"/>
    <mergeCell ref="C462:C463"/>
    <mergeCell ref="C464:C468"/>
    <mergeCell ref="C469:C471"/>
    <mergeCell ref="C472:C473"/>
    <mergeCell ref="C474:C476"/>
    <mergeCell ref="C477:C479"/>
    <mergeCell ref="C480:C482"/>
    <mergeCell ref="C483:C485"/>
    <mergeCell ref="C486:C488"/>
    <mergeCell ref="C489:C491"/>
    <mergeCell ref="C492:C493"/>
    <mergeCell ref="C494:C496"/>
    <mergeCell ref="C497:C503"/>
    <mergeCell ref="C506:C508"/>
    <mergeCell ref="C509:C510"/>
    <mergeCell ref="C511:C512"/>
    <mergeCell ref="C513:C517"/>
    <mergeCell ref="C518:C520"/>
    <mergeCell ref="C521:C523"/>
    <mergeCell ref="C524:C530"/>
    <mergeCell ref="C531:C533"/>
    <mergeCell ref="C534:C536"/>
    <mergeCell ref="C537:C539"/>
    <mergeCell ref="C540:C542"/>
    <mergeCell ref="C543:C545"/>
    <mergeCell ref="C546:C547"/>
    <mergeCell ref="C548:C549"/>
    <mergeCell ref="C551:C553"/>
    <mergeCell ref="C556:C557"/>
    <mergeCell ref="C559:C560"/>
    <mergeCell ref="C563:C564"/>
    <mergeCell ref="C565:C566"/>
    <mergeCell ref="C567:C568"/>
    <mergeCell ref="C569:C570"/>
    <mergeCell ref="C571:C574"/>
    <mergeCell ref="C576:C578"/>
    <mergeCell ref="C580:C581"/>
    <mergeCell ref="C582:C583"/>
    <mergeCell ref="C584:C586"/>
    <mergeCell ref="C587:C589"/>
    <mergeCell ref="C590:C592"/>
    <mergeCell ref="C595:C597"/>
    <mergeCell ref="C598:C600"/>
    <mergeCell ref="C601:C603"/>
    <mergeCell ref="C605:C606"/>
    <mergeCell ref="D5:D7"/>
    <mergeCell ref="D8:D9"/>
    <mergeCell ref="D12:D15"/>
    <mergeCell ref="D16:D23"/>
    <mergeCell ref="D24:D25"/>
    <mergeCell ref="D26:D27"/>
    <mergeCell ref="D28:D30"/>
    <mergeCell ref="D31:D32"/>
    <mergeCell ref="D33:D35"/>
    <mergeCell ref="D36:D40"/>
    <mergeCell ref="D41:D42"/>
    <mergeCell ref="D44:D45"/>
    <mergeCell ref="D46:D47"/>
    <mergeCell ref="D48:D50"/>
    <mergeCell ref="D51:D53"/>
    <mergeCell ref="D55:D56"/>
    <mergeCell ref="D57:D58"/>
    <mergeCell ref="D63:D64"/>
    <mergeCell ref="D66:D67"/>
    <mergeCell ref="D68:D69"/>
    <mergeCell ref="D70:D71"/>
    <mergeCell ref="D72:D73"/>
    <mergeCell ref="D80:D82"/>
    <mergeCell ref="D84:D85"/>
    <mergeCell ref="D91:D92"/>
    <mergeCell ref="D93:D94"/>
    <mergeCell ref="D97:D98"/>
    <mergeCell ref="D100:D102"/>
    <mergeCell ref="D103:D105"/>
    <mergeCell ref="D106:D108"/>
    <mergeCell ref="D109:D112"/>
    <mergeCell ref="D113:D117"/>
    <mergeCell ref="D118:D121"/>
    <mergeCell ref="D122:D124"/>
    <mergeCell ref="D125:D128"/>
    <mergeCell ref="D134:D135"/>
    <mergeCell ref="D138:D139"/>
    <mergeCell ref="D140:D147"/>
    <mergeCell ref="D148:D151"/>
    <mergeCell ref="D152:D155"/>
    <mergeCell ref="D156:D157"/>
    <mergeCell ref="D159:D160"/>
    <mergeCell ref="D161:D162"/>
    <mergeCell ref="D163:D164"/>
    <mergeCell ref="D166:D167"/>
    <mergeCell ref="D170:D172"/>
    <mergeCell ref="D174:D175"/>
    <mergeCell ref="D176:D177"/>
    <mergeCell ref="D178:D179"/>
    <mergeCell ref="D183:D186"/>
    <mergeCell ref="D187:D190"/>
    <mergeCell ref="D192:D193"/>
    <mergeCell ref="D196:D197"/>
    <mergeCell ref="D198:D199"/>
    <mergeCell ref="D200:D201"/>
    <mergeCell ref="D202:D203"/>
    <mergeCell ref="D204:D205"/>
    <mergeCell ref="D207:D208"/>
    <mergeCell ref="D212:D213"/>
    <mergeCell ref="D214:D215"/>
    <mergeCell ref="D216:D217"/>
    <mergeCell ref="D218:D219"/>
    <mergeCell ref="D222:D226"/>
    <mergeCell ref="D227:D229"/>
    <mergeCell ref="D230:D234"/>
    <mergeCell ref="D235:D237"/>
    <mergeCell ref="D238:D241"/>
    <mergeCell ref="D242:D245"/>
    <mergeCell ref="D246:D247"/>
    <mergeCell ref="D248:D249"/>
    <mergeCell ref="D250:D252"/>
    <mergeCell ref="D253:D256"/>
    <mergeCell ref="D257:D260"/>
    <mergeCell ref="D261:D262"/>
    <mergeCell ref="D263:D268"/>
    <mergeCell ref="D269:D270"/>
    <mergeCell ref="D271:D272"/>
    <mergeCell ref="D273:D278"/>
    <mergeCell ref="D279:D280"/>
    <mergeCell ref="D281:D282"/>
    <mergeCell ref="D283:D285"/>
    <mergeCell ref="D286:D288"/>
    <mergeCell ref="D289:D291"/>
    <mergeCell ref="D292:D294"/>
    <mergeCell ref="D296:D299"/>
    <mergeCell ref="D300:D301"/>
    <mergeCell ref="D303:D305"/>
    <mergeCell ref="D306:D309"/>
    <mergeCell ref="D311:D316"/>
    <mergeCell ref="D318:D319"/>
    <mergeCell ref="D320:D321"/>
    <mergeCell ref="D326:D327"/>
    <mergeCell ref="D328:D329"/>
    <mergeCell ref="D330:D331"/>
    <mergeCell ref="D332:D333"/>
    <mergeCell ref="D334:D337"/>
    <mergeCell ref="D338:D340"/>
    <mergeCell ref="D341:D342"/>
    <mergeCell ref="D343:D346"/>
    <mergeCell ref="D347:D348"/>
    <mergeCell ref="D349:D350"/>
    <mergeCell ref="D353:D355"/>
    <mergeCell ref="D356:D357"/>
    <mergeCell ref="D358:D360"/>
    <mergeCell ref="D361:D362"/>
    <mergeCell ref="D363:D364"/>
    <mergeCell ref="D365:D366"/>
    <mergeCell ref="D367:D369"/>
    <mergeCell ref="D370:D371"/>
    <mergeCell ref="D373:D376"/>
    <mergeCell ref="D377:D380"/>
    <mergeCell ref="D381:D384"/>
    <mergeCell ref="D385:D386"/>
    <mergeCell ref="D387:D388"/>
    <mergeCell ref="D389:D392"/>
    <mergeCell ref="D393:D394"/>
    <mergeCell ref="D395:D398"/>
    <mergeCell ref="D399:D400"/>
    <mergeCell ref="D401:D403"/>
    <mergeCell ref="D404:D405"/>
    <mergeCell ref="D406:D407"/>
    <mergeCell ref="D408:D409"/>
    <mergeCell ref="D413:D414"/>
    <mergeCell ref="D416:D417"/>
    <mergeCell ref="D418:D420"/>
    <mergeCell ref="D421:D422"/>
    <mergeCell ref="D423:D424"/>
    <mergeCell ref="D425:D426"/>
    <mergeCell ref="D427:D428"/>
    <mergeCell ref="D429:D430"/>
    <mergeCell ref="D431:D432"/>
    <mergeCell ref="D433:D434"/>
    <mergeCell ref="D435:D437"/>
    <mergeCell ref="D438:D440"/>
    <mergeCell ref="D441:D443"/>
    <mergeCell ref="D444:D446"/>
    <mergeCell ref="D447:D448"/>
    <mergeCell ref="D449:D450"/>
    <mergeCell ref="D451:D454"/>
    <mergeCell ref="D455:D457"/>
    <mergeCell ref="D459:D461"/>
    <mergeCell ref="D462:D463"/>
    <mergeCell ref="D464:D468"/>
    <mergeCell ref="D469:D471"/>
    <mergeCell ref="D472:D473"/>
    <mergeCell ref="D474:D476"/>
    <mergeCell ref="D477:D479"/>
    <mergeCell ref="D480:D482"/>
    <mergeCell ref="D483:D485"/>
    <mergeCell ref="D486:D488"/>
    <mergeCell ref="D489:D491"/>
    <mergeCell ref="D492:D493"/>
    <mergeCell ref="D494:D496"/>
    <mergeCell ref="D497:D503"/>
    <mergeCell ref="D506:D508"/>
    <mergeCell ref="D509:D510"/>
    <mergeCell ref="D511:D512"/>
    <mergeCell ref="D513:D517"/>
    <mergeCell ref="D518:D520"/>
    <mergeCell ref="D521:D523"/>
    <mergeCell ref="D524:D530"/>
    <mergeCell ref="D531:D533"/>
    <mergeCell ref="D534:D536"/>
    <mergeCell ref="D537:D539"/>
    <mergeCell ref="D540:D542"/>
    <mergeCell ref="D543:D545"/>
    <mergeCell ref="D546:D547"/>
    <mergeCell ref="D548:D549"/>
    <mergeCell ref="D551:D553"/>
    <mergeCell ref="D556:D557"/>
    <mergeCell ref="D559:D560"/>
    <mergeCell ref="D563:D564"/>
    <mergeCell ref="D565:D566"/>
    <mergeCell ref="D567:D568"/>
    <mergeCell ref="D569:D570"/>
    <mergeCell ref="D571:D574"/>
    <mergeCell ref="D576:D578"/>
    <mergeCell ref="D580:D581"/>
    <mergeCell ref="D582:D583"/>
    <mergeCell ref="D584:D586"/>
    <mergeCell ref="D587:D589"/>
    <mergeCell ref="D590:D592"/>
    <mergeCell ref="D595:D597"/>
    <mergeCell ref="D598:D600"/>
    <mergeCell ref="D601:D603"/>
    <mergeCell ref="D605:D606"/>
  </mergeCells>
  <printOptions horizontalCentered="1"/>
  <pageMargins left="0.25" right="0.25" top="0.393055555555556" bottom="0.393055555555556" header="0.3" footer="0.3"/>
  <pageSetup paperSize="9" scale="92" fitToWidth="40" fitToHeight="40" orientation="landscape"/>
  <headerFooter/>
  <rowBreaks count="39" manualBreakCount="39">
    <brk id="15" max="16383" man="1"/>
    <brk id="30" max="16383" man="1"/>
    <brk id="45" max="16383" man="1"/>
    <brk id="60" max="4" man="1"/>
    <brk id="76" max="16383" man="1"/>
    <brk id="90" max="16383" man="1"/>
    <brk id="105" max="16383" man="1"/>
    <brk id="121" max="16383" man="1"/>
    <brk id="136" max="16383" man="1"/>
    <brk id="151" max="16383" man="1"/>
    <brk id="165" max="16383" man="1"/>
    <brk id="180" max="4" man="1"/>
    <brk id="194" max="4" man="1"/>
    <brk id="210" max="4" man="1"/>
    <brk id="226" max="16383" man="1"/>
    <brk id="241" max="16383" man="1"/>
    <brk id="256" max="16383" man="1"/>
    <brk id="272" max="16383" man="1"/>
    <brk id="288" max="16383" man="1"/>
    <brk id="305" max="16383" man="1"/>
    <brk id="321" max="16383" man="1"/>
    <brk id="337" max="16383" man="1"/>
    <brk id="352" max="16383" man="1"/>
    <brk id="366" max="16383" man="1"/>
    <brk id="380" max="16383" man="1"/>
    <brk id="394" max="16383" man="1"/>
    <brk id="410" max="16383" man="1"/>
    <brk id="424" max="16383" man="1"/>
    <brk id="440" max="16383" man="1"/>
    <brk id="454" max="16383" man="1"/>
    <brk id="471" max="16383" man="1"/>
    <brk id="488" max="16383" man="1"/>
    <brk id="504" max="16383" man="1"/>
    <brk id="520" max="16383" man="1"/>
    <brk id="536" max="16383" man="1"/>
    <brk id="553" max="16383" man="1"/>
    <brk id="568" max="16383" man="1"/>
    <brk id="583" max="4" man="1"/>
    <brk id="597" max="4"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县级清单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♡PEIPEIJ</cp:lastModifiedBy>
  <dcterms:created xsi:type="dcterms:W3CDTF">2022-09-14T07:58:00Z</dcterms:created>
  <cp:lastPrinted>2022-10-20T02:36:00Z</cp:lastPrinted>
  <dcterms:modified xsi:type="dcterms:W3CDTF">2022-10-27T00:39:59Z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2DE85EE01B3543ACA01FE62446BED8F8</vt:lpwstr>
  </property>
  <property fmtid="{D5CDD505-2E9C-101B-9397-08002B2CF9AE}" pid="3" name="KSOProductBuildVer">
    <vt:lpwstr>2052-11.1.0.12598</vt:lpwstr>
  </property>
</Properties>
</file>