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<sst xmlns="http://schemas.openxmlformats.org/spreadsheetml/2006/main" count="41" uniqueCount="28">
  <si>
    <t>附件1：</t>
  </si>
  <si>
    <t>白河县新社区工厂（帮扶车间）带动就业奖补（生产经营场地租赁费、水电费补贴）拟补贴名单---毛绒玩具类</t>
  </si>
  <si>
    <t>序号</t>
  </si>
  <si>
    <t>企业
名称</t>
  </si>
  <si>
    <t>用工人数</t>
  </si>
  <si>
    <t>场地租赁费（元）</t>
  </si>
  <si>
    <t>电费（元）</t>
  </si>
  <si>
    <t>水费（元）</t>
  </si>
  <si>
    <t>合计拟补贴金额（元）</t>
  </si>
  <si>
    <t>备注</t>
  </si>
  <si>
    <t>补贴时段</t>
  </si>
  <si>
    <t>拟补贴金额</t>
  </si>
  <si>
    <t>补贴
时段</t>
  </si>
  <si>
    <t>核定
金额（元）</t>
  </si>
  <si>
    <t>安康攀昇源工艺品有限公司</t>
  </si>
  <si>
    <t>2022.1-12</t>
  </si>
  <si>
    <t>2022.1-5</t>
  </si>
  <si>
    <t>安康汇美思工艺品有限公司东坡分厂</t>
  </si>
  <si>
    <t>2022.3-12</t>
  </si>
  <si>
    <t>2022.2-5</t>
  </si>
  <si>
    <t>无</t>
  </si>
  <si>
    <t>白河县祥富玩具有限公司</t>
  </si>
  <si>
    <t>2022.1-2022.6</t>
  </si>
  <si>
    <t>白河县茅坪镇艾佳源玩具有限公司</t>
  </si>
  <si>
    <t>安康启岑工艺玩具有限公司石梯分厂</t>
  </si>
  <si>
    <t>2022.1-2022.12</t>
  </si>
  <si>
    <t>白河县嘉威毛绒玩具有限公司闫家分厂</t>
  </si>
  <si>
    <t>合   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</si>
</sst>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3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C3" sqref="C3:C4"/>
    </sheetView>
  </sheetViews>
  <sheetFormatPr defaultColWidth="8.72727272727273" defaultRowHeight="14"/>
  <cols>
    <col min="1" max="1" width="4.36363636363636" style="4" customWidth="1"/>
    <col min="2" max="2" width="23.2727272727273" style="4" customWidth="1"/>
    <col min="3" max="3" width="9.90909090909091" style="4" customWidth="1"/>
    <col min="4" max="4" width="14.3636363636364" style="4" customWidth="1"/>
    <col min="5" max="5" width="10.2727272727273" style="4" customWidth="1"/>
    <col min="6" max="6" width="11.4545454545455" style="4" customWidth="1"/>
    <col min="7" max="7" width="11.6363636363636" style="4" customWidth="1"/>
    <col min="8" max="8" width="10.5454545454545" style="4" customWidth="1"/>
    <col min="9" max="9" width="9.72727272727273" style="4" customWidth="1"/>
    <col min="10" max="10" width="11.7272727272727" style="4" customWidth="1"/>
    <col min="11" max="11" width="8.72727272727273" style="4" customWidth="1"/>
    <col min="12" max="12" width="10.5454545454545" style="1"/>
    <col min="13" max="16384" width="8.72727272727273" style="1"/>
  </cols>
  <sheetData>
    <row r="1" spans="1:2">
      <c r="A1" s="5" t="s">
        <v>0</v>
      </c>
      <c r="B1" s="5"/>
    </row>
    <row r="2" s="1" customFormat="1" ht="48" customHeight="1" spans="1:1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</row>
    <row r="3" s="1" customFormat="1" ht="34" customHeight="1" spans="1:11">
      <c r="A3" s="8" t="s">
        <v>2</v>
      </c>
      <c r="B3" s="9" t="s">
        <v>3</v>
      </c>
      <c r="C3" s="10" t="s">
        <v>4</v>
      </c>
      <c r="D3" s="9" t="s">
        <v>5</v>
      </c>
      <c r="E3" s="9"/>
      <c r="F3" s="9" t="s">
        <v>6</v>
      </c>
      <c r="G3" s="9"/>
      <c r="H3" s="9" t="s">
        <v>7</v>
      </c>
      <c r="I3" s="9"/>
      <c r="J3" s="9" t="s">
        <v>8</v>
      </c>
      <c r="K3" s="9" t="s">
        <v>9</v>
      </c>
    </row>
    <row r="4" s="1" customFormat="1" ht="39" spans="1:11">
      <c r="A4" s="8"/>
      <c r="B4" s="9"/>
      <c r="C4" s="10"/>
      <c r="D4" s="10" t="s">
        <v>10</v>
      </c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13</v>
      </c>
      <c r="J4" s="9"/>
      <c r="K4" s="10"/>
    </row>
    <row r="5" s="2" customFormat="1" ht="50" customHeight="1" spans="1:11">
      <c r="A5" s="11">
        <v>1</v>
      </c>
      <c r="B5" s="11" t="s">
        <v>14</v>
      </c>
      <c r="C5" s="11">
        <v>159</v>
      </c>
      <c r="D5" s="11" t="s">
        <v>15</v>
      </c>
      <c r="E5" s="11">
        <v>1193704</v>
      </c>
      <c r="F5" s="11" t="s">
        <v>16</v>
      </c>
      <c r="G5" s="12">
        <v>55048</v>
      </c>
      <c r="H5" s="11" t="s">
        <v>16</v>
      </c>
      <c r="I5" s="12">
        <v>3427</v>
      </c>
      <c r="J5" s="11">
        <f t="shared" ref="J5:J10" si="0">E5+G5+I5</f>
        <v>1252179</v>
      </c>
      <c r="K5" s="11"/>
    </row>
    <row r="6" s="2" customFormat="1" ht="50" customHeight="1" spans="1:11">
      <c r="A6" s="11">
        <v>2</v>
      </c>
      <c r="B6" s="11" t="s">
        <v>17</v>
      </c>
      <c r="C6" s="11">
        <v>35</v>
      </c>
      <c r="D6" s="11" t="s">
        <v>18</v>
      </c>
      <c r="E6" s="11">
        <v>36750</v>
      </c>
      <c r="F6" s="11" t="s">
        <v>19</v>
      </c>
      <c r="G6" s="11">
        <v>3391</v>
      </c>
      <c r="H6" s="13" t="s">
        <v>20</v>
      </c>
      <c r="I6" s="11">
        <v>0</v>
      </c>
      <c r="J6" s="11">
        <f t="shared" si="0"/>
        <v>40141</v>
      </c>
      <c r="K6" s="11"/>
    </row>
    <row r="7" s="2" customFormat="1" ht="50" customHeight="1" spans="1:11">
      <c r="A7" s="11">
        <v>3</v>
      </c>
      <c r="B7" s="14" t="s">
        <v>21</v>
      </c>
      <c r="C7" s="11">
        <v>11</v>
      </c>
      <c r="D7" s="11" t="s">
        <v>22</v>
      </c>
      <c r="E7" s="11">
        <v>25680</v>
      </c>
      <c r="F7" s="11" t="s">
        <v>16</v>
      </c>
      <c r="G7" s="11">
        <v>11654</v>
      </c>
      <c r="H7" s="11" t="s">
        <v>20</v>
      </c>
      <c r="I7" s="11">
        <v>0</v>
      </c>
      <c r="J7" s="11">
        <f t="shared" si="0"/>
        <v>37334</v>
      </c>
      <c r="K7" s="18"/>
    </row>
    <row r="8" s="3" customFormat="1" ht="50" customHeight="1" spans="1:11">
      <c r="A8" s="11">
        <v>4</v>
      </c>
      <c r="B8" s="15" t="s">
        <v>23</v>
      </c>
      <c r="C8" s="15">
        <v>81</v>
      </c>
      <c r="D8" s="15" t="s">
        <v>15</v>
      </c>
      <c r="E8" s="15">
        <v>140861</v>
      </c>
      <c r="F8" s="15" t="s">
        <v>19</v>
      </c>
      <c r="G8" s="15">
        <v>7888</v>
      </c>
      <c r="H8" s="15" t="s">
        <v>20</v>
      </c>
      <c r="I8" s="15">
        <v>0</v>
      </c>
      <c r="J8" s="11">
        <f t="shared" si="0"/>
        <v>148749</v>
      </c>
      <c r="K8" s="15"/>
    </row>
    <row r="9" s="2" customFormat="1" ht="50" customHeight="1" spans="1:11">
      <c r="A9" s="11">
        <v>5</v>
      </c>
      <c r="B9" s="11" t="s">
        <v>24</v>
      </c>
      <c r="C9" s="11">
        <v>22</v>
      </c>
      <c r="D9" s="11" t="s">
        <v>25</v>
      </c>
      <c r="E9" s="11">
        <v>18000</v>
      </c>
      <c r="F9" s="11" t="s">
        <v>20</v>
      </c>
      <c r="G9" s="11">
        <v>0</v>
      </c>
      <c r="H9" s="11" t="s">
        <v>20</v>
      </c>
      <c r="I9" s="11">
        <v>0</v>
      </c>
      <c r="J9" s="11">
        <f t="shared" si="0"/>
        <v>18000</v>
      </c>
      <c r="K9" s="18"/>
    </row>
    <row r="10" s="3" customFormat="1" ht="50" customHeight="1" spans="1:11">
      <c r="A10" s="11">
        <v>6</v>
      </c>
      <c r="B10" s="15" t="s">
        <v>26</v>
      </c>
      <c r="C10" s="15">
        <v>19</v>
      </c>
      <c r="D10" s="15" t="s">
        <v>18</v>
      </c>
      <c r="E10" s="15">
        <v>16625</v>
      </c>
      <c r="F10" s="15" t="s">
        <v>20</v>
      </c>
      <c r="G10" s="15">
        <v>0</v>
      </c>
      <c r="H10" s="15" t="s">
        <v>20</v>
      </c>
      <c r="I10" s="15">
        <v>0</v>
      </c>
      <c r="J10" s="11">
        <f t="shared" si="0"/>
        <v>16625</v>
      </c>
      <c r="K10" s="18"/>
    </row>
    <row r="11" s="3" customFormat="1" ht="46" customHeight="1" spans="1:11">
      <c r="A11" s="16" t="s">
        <v>27</v>
      </c>
      <c r="B11" s="17"/>
      <c r="C11" s="17"/>
      <c r="D11" s="17"/>
      <c r="E11" s="15">
        <f t="shared" ref="E11:J11" si="1">SUM(E5:E10)</f>
        <v>1431620</v>
      </c>
      <c r="F11" s="15"/>
      <c r="G11" s="15">
        <f t="shared" si="1"/>
        <v>77981</v>
      </c>
      <c r="H11" s="15"/>
      <c r="I11" s="15">
        <f t="shared" si="1"/>
        <v>3427</v>
      </c>
      <c r="J11" s="15">
        <f t="shared" si="1"/>
        <v>1513028</v>
      </c>
      <c r="K11" s="15"/>
    </row>
  </sheetData>
  <mergeCells count="11">
    <mergeCell ref="A1:B1"/>
    <mergeCell ref="A2:K2"/>
    <mergeCell ref="D3:E3"/>
    <mergeCell ref="F3:G3"/>
    <mergeCell ref="H3:I3"/>
    <mergeCell ref="A11:D11"/>
    <mergeCell ref="A3:A4"/>
    <mergeCell ref="B3:B4"/>
    <mergeCell ref="C3:C4"/>
    <mergeCell ref="J3:J4"/>
    <mergeCell ref="K3:K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2022-06-22T00:48:58Z</dcterms:created>
  <dcterms:modified xsi:type="dcterms:W3CDTF">2022-06-22T00:49:33Z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C07D60EB6EEC4AC39C67845152167A5E</vt:lpwstr>
  </property>
  <property fmtid="{D5CDD505-2E9C-101B-9397-08002B2CF9AE}" pid="3" name="KSOProductBuildVer">
    <vt:lpwstr>2052-11.1.0.11744</vt:lpwstr>
  </property>
</Properties>
</file>