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2" sheetId="1" r:id="rId1"/>
  </sheets>
  <definedNames>
    <definedName name="_xlnm._FilterDatabase" localSheetId="0" hidden="1">Sheet2!$A$3:$J$19</definedName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<sst xmlns="http://schemas.openxmlformats.org/spreadsheetml/2006/main" count="46" uniqueCount="34">
  <si>
    <t>2020年公益性岗位人员缴纳社会保险申报补贴明细表</t>
  </si>
  <si>
    <t>序号</t>
  </si>
  <si>
    <t>姓名</t>
  </si>
  <si>
    <t>上岗单位</t>
  </si>
  <si>
    <t>年度单位部分缴费金额(元)</t>
  </si>
  <si>
    <t>合计</t>
  </si>
  <si>
    <t>补贴合计</t>
  </si>
  <si>
    <t>补贴时间段</t>
  </si>
  <si>
    <t>备注</t>
  </si>
  <si>
    <t>养老</t>
  </si>
  <si>
    <t>医疗</t>
  </si>
  <si>
    <t>失业</t>
  </si>
  <si>
    <t>姚永春</t>
  </si>
  <si>
    <t>白河县妇幼保健计划生育服务中心</t>
  </si>
  <si>
    <t>1年</t>
  </si>
  <si>
    <t>江桂平</t>
  </si>
  <si>
    <t>田辉红</t>
  </si>
  <si>
    <t>陕西省白河高级中学</t>
  </si>
  <si>
    <t>何德侠</t>
  </si>
  <si>
    <t>赵明秀</t>
  </si>
  <si>
    <t>张燕</t>
  </si>
  <si>
    <t>谈太梅</t>
  </si>
  <si>
    <t>魏泽玲</t>
  </si>
  <si>
    <t>3-12月</t>
  </si>
  <si>
    <t>王玖平</t>
  </si>
  <si>
    <t>兰秋华</t>
  </si>
  <si>
    <t>周耀蕊</t>
  </si>
  <si>
    <t>巴文菊</t>
  </si>
  <si>
    <t>涂红侠</t>
  </si>
  <si>
    <t>邓良燕</t>
  </si>
  <si>
    <t>唐学琴</t>
  </si>
  <si>
    <t>白河县道路运输服务中心</t>
  </si>
  <si>
    <t>9-12月</t>
  </si>
  <si>
    <t>合计：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</si>
</sst>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.00;[Red]0.0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name val="黑体"/>
      <charset val="134"/>
    </font>
    <font>
      <b/>
      <sz val="9"/>
      <name val="黑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2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left" vertical="center" wrapText="1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5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第二批护河员和特设公益性专岗上岗人员名单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A1" sqref="A1:J1"/>
    </sheetView>
  </sheetViews>
  <sheetFormatPr defaultColWidth="8.88888888888889" defaultRowHeight="14.4"/>
  <cols>
    <col min="1" max="1" width="4.88888888888889" style="2" customWidth="1"/>
    <col min="2" max="2" width="9.17592592592593" style="2" customWidth="1"/>
    <col min="3" max="3" width="37.6666666666667" style="3" customWidth="1"/>
    <col min="4" max="4" width="10.6666666666667" style="2" customWidth="1"/>
    <col min="5" max="5" width="10.3333333333333" style="2" customWidth="1"/>
    <col min="6" max="6" width="8.55555555555556" style="2" customWidth="1"/>
    <col min="7" max="7" width="11.2222222222222" style="2" customWidth="1"/>
    <col min="8" max="8" width="11.4444444444444" style="2" customWidth="1"/>
    <col min="9" max="9" width="12.5555555555556" style="4" customWidth="1"/>
    <col min="10" max="10" width="5.77777777777778" style="2" customWidth="1"/>
    <col min="11" max="16384" width="8.88888888888889" style="2"/>
  </cols>
  <sheetData>
    <row r="1" s="1" customFormat="1" ht="44" customHeight="1" spans="1:10">
      <c r="A1" s="5" t="s">
        <v>0</v>
      </c>
      <c r="B1" s="5"/>
      <c r="C1" s="6"/>
      <c r="D1" s="7"/>
      <c r="E1" s="8"/>
      <c r="F1" s="8"/>
      <c r="G1" s="8"/>
      <c r="H1" s="8"/>
      <c r="I1" s="5"/>
      <c r="J1" s="5"/>
    </row>
    <row r="2" s="1" customFormat="1" ht="2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12"/>
      <c r="F2" s="12"/>
      <c r="G2" s="13" t="s">
        <v>5</v>
      </c>
      <c r="H2" s="14" t="s">
        <v>6</v>
      </c>
      <c r="I2" s="9" t="s">
        <v>7</v>
      </c>
      <c r="J2" s="10" t="s">
        <v>8</v>
      </c>
    </row>
    <row r="3" s="1" customFormat="1" ht="25" customHeight="1" spans="1:10">
      <c r="A3" s="9"/>
      <c r="B3" s="10"/>
      <c r="C3" s="11"/>
      <c r="D3" s="15" t="s">
        <v>9</v>
      </c>
      <c r="E3" s="14" t="s">
        <v>10</v>
      </c>
      <c r="F3" s="10" t="s">
        <v>11</v>
      </c>
      <c r="G3" s="16"/>
      <c r="H3" s="14"/>
      <c r="I3" s="9"/>
      <c r="J3" s="10"/>
    </row>
    <row r="4" s="1" customFormat="1" ht="24" customHeight="1" spans="1:10">
      <c r="A4" s="10">
        <v>1</v>
      </c>
      <c r="B4" s="10" t="s">
        <v>12</v>
      </c>
      <c r="C4" s="17" t="s">
        <v>13</v>
      </c>
      <c r="D4" s="18">
        <v>5991.6</v>
      </c>
      <c r="E4" s="19">
        <v>2298.24</v>
      </c>
      <c r="F4" s="19"/>
      <c r="G4" s="19">
        <f>D4+E4</f>
        <v>8289.84</v>
      </c>
      <c r="H4" s="20">
        <v>6000</v>
      </c>
      <c r="I4" s="10" t="s">
        <v>14</v>
      </c>
      <c r="J4" s="10"/>
    </row>
    <row r="5" s="1" customFormat="1" ht="24" customHeight="1" spans="1:10">
      <c r="A5" s="10">
        <v>2</v>
      </c>
      <c r="B5" s="10" t="s">
        <v>15</v>
      </c>
      <c r="C5" s="17"/>
      <c r="D5" s="18">
        <v>5991.6</v>
      </c>
      <c r="E5" s="19">
        <v>2270.88</v>
      </c>
      <c r="F5" s="19"/>
      <c r="G5" s="19">
        <f t="shared" ref="G5:G18" si="0">D5+E5</f>
        <v>8262.48</v>
      </c>
      <c r="H5" s="20">
        <v>6000</v>
      </c>
      <c r="I5" s="10" t="s">
        <v>14</v>
      </c>
      <c r="J5" s="10"/>
    </row>
    <row r="6" ht="24" customHeight="1" spans="1:10">
      <c r="A6" s="10">
        <v>3</v>
      </c>
      <c r="B6" s="10" t="s">
        <v>16</v>
      </c>
      <c r="C6" s="21" t="s">
        <v>17</v>
      </c>
      <c r="D6" s="14">
        <v>5991.6</v>
      </c>
      <c r="E6" s="14"/>
      <c r="F6" s="14"/>
      <c r="G6" s="19">
        <f t="shared" si="0"/>
        <v>5991.6</v>
      </c>
      <c r="H6" s="20">
        <v>4200</v>
      </c>
      <c r="I6" s="10" t="s">
        <v>14</v>
      </c>
      <c r="J6" s="25"/>
    </row>
    <row r="7" ht="24" customHeight="1" spans="1:10">
      <c r="A7" s="10">
        <v>4</v>
      </c>
      <c r="B7" s="10" t="s">
        <v>18</v>
      </c>
      <c r="C7" s="21"/>
      <c r="D7" s="14">
        <v>5991.6</v>
      </c>
      <c r="E7" s="14">
        <v>2270.88</v>
      </c>
      <c r="F7" s="14"/>
      <c r="G7" s="19">
        <f t="shared" si="0"/>
        <v>8262.48</v>
      </c>
      <c r="H7" s="20">
        <v>6000</v>
      </c>
      <c r="I7" s="10" t="s">
        <v>14</v>
      </c>
      <c r="J7" s="25"/>
    </row>
    <row r="8" ht="24" customHeight="1" spans="1:10">
      <c r="A8" s="10">
        <v>5</v>
      </c>
      <c r="B8" s="10" t="s">
        <v>19</v>
      </c>
      <c r="C8" s="21"/>
      <c r="D8" s="14">
        <v>5991.6</v>
      </c>
      <c r="E8" s="14"/>
      <c r="F8" s="14"/>
      <c r="G8" s="19">
        <f t="shared" si="0"/>
        <v>5991.6</v>
      </c>
      <c r="H8" s="20">
        <v>4200</v>
      </c>
      <c r="I8" s="10" t="s">
        <v>14</v>
      </c>
      <c r="J8" s="25"/>
    </row>
    <row r="9" ht="24" customHeight="1" spans="1:10">
      <c r="A9" s="10">
        <v>6</v>
      </c>
      <c r="B9" s="10" t="s">
        <v>20</v>
      </c>
      <c r="C9" s="21"/>
      <c r="D9" s="14">
        <v>5991.6</v>
      </c>
      <c r="E9" s="14">
        <v>2270.88</v>
      </c>
      <c r="F9" s="14"/>
      <c r="G9" s="19">
        <f t="shared" si="0"/>
        <v>8262.48</v>
      </c>
      <c r="H9" s="20">
        <v>6000</v>
      </c>
      <c r="I9" s="10" t="s">
        <v>14</v>
      </c>
      <c r="J9" s="25"/>
    </row>
    <row r="10" ht="24" customHeight="1" spans="1:10">
      <c r="A10" s="10">
        <v>7</v>
      </c>
      <c r="B10" s="10" t="s">
        <v>21</v>
      </c>
      <c r="C10" s="21"/>
      <c r="D10" s="14">
        <v>5991.6</v>
      </c>
      <c r="E10" s="14">
        <v>2270.88</v>
      </c>
      <c r="F10" s="14"/>
      <c r="G10" s="19">
        <f t="shared" si="0"/>
        <v>8262.48</v>
      </c>
      <c r="H10" s="20">
        <v>6000</v>
      </c>
      <c r="I10" s="10" t="s">
        <v>14</v>
      </c>
      <c r="J10" s="25"/>
    </row>
    <row r="11" ht="24" customHeight="1" spans="1:10">
      <c r="A11" s="10">
        <v>8</v>
      </c>
      <c r="B11" s="10" t="s">
        <v>22</v>
      </c>
      <c r="C11" s="21"/>
      <c r="D11" s="14">
        <v>4993</v>
      </c>
      <c r="E11" s="14"/>
      <c r="F11" s="14"/>
      <c r="G11" s="19">
        <f t="shared" si="0"/>
        <v>4993</v>
      </c>
      <c r="H11" s="20">
        <v>3500</v>
      </c>
      <c r="I11" s="10" t="s">
        <v>23</v>
      </c>
      <c r="J11" s="25"/>
    </row>
    <row r="12" ht="24" customHeight="1" spans="1:10">
      <c r="A12" s="10">
        <v>9</v>
      </c>
      <c r="B12" s="10" t="s">
        <v>24</v>
      </c>
      <c r="C12" s="21"/>
      <c r="D12" s="14">
        <v>5991.6</v>
      </c>
      <c r="E12" s="14"/>
      <c r="F12" s="14"/>
      <c r="G12" s="19">
        <f t="shared" si="0"/>
        <v>5991.6</v>
      </c>
      <c r="H12" s="20">
        <v>4200</v>
      </c>
      <c r="I12" s="10" t="s">
        <v>14</v>
      </c>
      <c r="J12" s="25"/>
    </row>
    <row r="13" ht="24" customHeight="1" spans="1:10">
      <c r="A13" s="10">
        <v>10</v>
      </c>
      <c r="B13" s="10" t="s">
        <v>25</v>
      </c>
      <c r="C13" s="21"/>
      <c r="D13" s="14">
        <v>5991.6</v>
      </c>
      <c r="E13" s="14">
        <v>2270.88</v>
      </c>
      <c r="F13" s="14"/>
      <c r="G13" s="19">
        <f t="shared" si="0"/>
        <v>8262.48</v>
      </c>
      <c r="H13" s="20">
        <v>6000</v>
      </c>
      <c r="I13" s="10" t="s">
        <v>14</v>
      </c>
      <c r="J13" s="25"/>
    </row>
    <row r="14" ht="24" customHeight="1" spans="1:10">
      <c r="A14" s="10">
        <v>11</v>
      </c>
      <c r="B14" s="10" t="s">
        <v>26</v>
      </c>
      <c r="C14" s="21"/>
      <c r="D14" s="14">
        <v>5991.6</v>
      </c>
      <c r="E14" s="14"/>
      <c r="F14" s="14"/>
      <c r="G14" s="19">
        <f t="shared" si="0"/>
        <v>5991.6</v>
      </c>
      <c r="H14" s="20">
        <v>4200</v>
      </c>
      <c r="I14" s="10" t="s">
        <v>14</v>
      </c>
      <c r="J14" s="25"/>
    </row>
    <row r="15" ht="24" customHeight="1" spans="1:10">
      <c r="A15" s="10">
        <v>12</v>
      </c>
      <c r="B15" s="10" t="s">
        <v>27</v>
      </c>
      <c r="C15" s="21"/>
      <c r="D15" s="14">
        <v>5991.6</v>
      </c>
      <c r="E15" s="14">
        <v>2270.88</v>
      </c>
      <c r="F15" s="14"/>
      <c r="G15" s="19">
        <f t="shared" si="0"/>
        <v>8262.48</v>
      </c>
      <c r="H15" s="20">
        <v>6000</v>
      </c>
      <c r="I15" s="10" t="s">
        <v>14</v>
      </c>
      <c r="J15" s="25"/>
    </row>
    <row r="16" ht="24" customHeight="1" spans="1:10">
      <c r="A16" s="10">
        <v>13</v>
      </c>
      <c r="B16" s="10" t="s">
        <v>28</v>
      </c>
      <c r="C16" s="21"/>
      <c r="D16" s="14">
        <v>5991.6</v>
      </c>
      <c r="E16" s="14"/>
      <c r="F16" s="14"/>
      <c r="G16" s="19">
        <f t="shared" si="0"/>
        <v>5991.6</v>
      </c>
      <c r="H16" s="20">
        <v>4200</v>
      </c>
      <c r="I16" s="10" t="s">
        <v>14</v>
      </c>
      <c r="J16" s="25"/>
    </row>
    <row r="17" ht="24" customHeight="1" spans="1:10">
      <c r="A17" s="10">
        <v>14</v>
      </c>
      <c r="B17" s="10" t="s">
        <v>29</v>
      </c>
      <c r="C17" s="21"/>
      <c r="D17" s="14">
        <v>5991.6</v>
      </c>
      <c r="E17" s="14"/>
      <c r="F17" s="14"/>
      <c r="G17" s="19">
        <f t="shared" si="0"/>
        <v>5991.6</v>
      </c>
      <c r="H17" s="20">
        <v>4200</v>
      </c>
      <c r="I17" s="10" t="s">
        <v>14</v>
      </c>
      <c r="J17" s="25"/>
    </row>
    <row r="18" ht="24" customHeight="1" spans="1:10">
      <c r="A18" s="10">
        <v>15</v>
      </c>
      <c r="B18" s="10" t="s">
        <v>30</v>
      </c>
      <c r="C18" s="22" t="s">
        <v>31</v>
      </c>
      <c r="D18" s="14">
        <v>1997.2</v>
      </c>
      <c r="E18" s="14"/>
      <c r="F18" s="14"/>
      <c r="G18" s="19">
        <f t="shared" si="0"/>
        <v>1997.2</v>
      </c>
      <c r="H18" s="20">
        <v>1400</v>
      </c>
      <c r="I18" s="10" t="s">
        <v>32</v>
      </c>
      <c r="J18" s="25"/>
    </row>
    <row r="19" ht="24" customHeight="1" spans="1:10">
      <c r="A19" s="23" t="s">
        <v>33</v>
      </c>
      <c r="B19" s="23"/>
      <c r="C19" s="23"/>
      <c r="D19" s="23">
        <f>SUM(D4:D18)</f>
        <v>84881</v>
      </c>
      <c r="E19" s="23">
        <f>SUM(E4:E18)</f>
        <v>15923.52</v>
      </c>
      <c r="F19" s="23"/>
      <c r="G19" s="23">
        <f>SUM(G4:G18)</f>
        <v>100804.52</v>
      </c>
      <c r="H19" s="24">
        <f>SUM(H4:H18)</f>
        <v>72100</v>
      </c>
      <c r="I19" s="23"/>
      <c r="J19" s="23"/>
    </row>
  </sheetData>
  <autoFilter ref="A3:J19">
    <extLst/>
  </autoFilter>
  <mergeCells count="12">
    <mergeCell ref="A1:J1"/>
    <mergeCell ref="D2:F2"/>
    <mergeCell ref="I19:J19"/>
    <mergeCell ref="A2:A3"/>
    <mergeCell ref="B2:B3"/>
    <mergeCell ref="C2:C3"/>
    <mergeCell ref="C4:C5"/>
    <mergeCell ref="C6:C17"/>
    <mergeCell ref="G2:G3"/>
    <mergeCell ref="H2:H3"/>
    <mergeCell ref="I2:I3"/>
    <mergeCell ref="J2:J3"/>
  </mergeCells>
  <pageMargins left="0.751388888888889" right="0.751388888888889" top="0.511805555555556" bottom="0.944444444444444" header="0.5" footer="0.393055555555556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2021-05-31T01:16:00Z</dcterms:created>
  <dcterms:modified xsi:type="dcterms:W3CDTF">2022-05-19T06:16:11Z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EF92654C4B714A0F9E418EAD60F659E5</vt:lpwstr>
  </property>
  <property fmtid="{D5CDD505-2E9C-101B-9397-08002B2CF9AE}" pid="3" name="KSOProductBuildVer">
    <vt:lpwstr>2052-11.1.0.11691</vt:lpwstr>
  </property>
</Properties>
</file>