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黄姜" sheetId="1" r:id="rId1"/>
  </sheets>
  <definedNames>
    <definedName name="_xlnm.Print_Titles" localSheetId="0">黄姜!$3:$5</definedName>
  </definedNames>
  <calcPr calcId="144525"/>
</workbook>
</file>

<file path=xl/sharedStrings.xml><?xml version="1.0" encoding="utf-8"?>
<sst xmlns="http://schemas.openxmlformats.org/spreadsheetml/2006/main" count="85">
  <si>
    <t>附件1</t>
  </si>
  <si>
    <t>白河县2022年度中央和省级财政衔接推进乡村振兴补助资金扶持黄姜产业项目计划安排表</t>
  </si>
  <si>
    <t>序号</t>
  </si>
  <si>
    <t>项目类别</t>
  </si>
  <si>
    <t>具体项目名称</t>
  </si>
  <si>
    <t>实施           地点</t>
  </si>
  <si>
    <t>建设主体</t>
  </si>
  <si>
    <t>业主及联系电话</t>
  </si>
  <si>
    <t>项目建设内容         及规模</t>
  </si>
  <si>
    <t>带动农户数</t>
  </si>
  <si>
    <t>帮扶带动机制</t>
  </si>
  <si>
    <t>绩效目标</t>
  </si>
  <si>
    <t>财政               补助资金             （万元）</t>
  </si>
  <si>
    <t>备注</t>
  </si>
  <si>
    <t>总受益人口</t>
  </si>
  <si>
    <t>直接受益             脱贫人口</t>
  </si>
  <si>
    <t>带动“三类人员”人口</t>
  </si>
  <si>
    <t>户数（户）</t>
  </si>
  <si>
    <t>人数（人）</t>
  </si>
  <si>
    <t>黄姜产业建设</t>
  </si>
  <si>
    <t>2022年黄姜产业建设项目</t>
  </si>
  <si>
    <t>构扒镇纸坊村</t>
  </si>
  <si>
    <t>陕西永宏生物科技有限公司</t>
  </si>
  <si>
    <t>陈永宏13891516666</t>
  </si>
  <si>
    <t>新建（改建）精深标准化厂房、设备和生产线。</t>
  </si>
  <si>
    <t>务工</t>
  </si>
  <si>
    <t>2022年预计产值400万元，带动农户150户450人增收。</t>
  </si>
  <si>
    <t>资金由农业农村局兑付</t>
  </si>
  <si>
    <t>各镇</t>
  </si>
  <si>
    <t>签订回购合同并且收购鲜黄姜1200吨以上。</t>
  </si>
  <si>
    <t>产品回收</t>
  </si>
  <si>
    <t>2022年预计产值100万元，带动农户20户60人增收。</t>
  </si>
  <si>
    <t>2023年黄姜产业建设项目</t>
  </si>
  <si>
    <t>市场体系建设（企业年销售总额比上年增长10%以上且不低于500万元）。</t>
  </si>
  <si>
    <t>2022年预计产值50万元，带动农户5户15人。</t>
  </si>
  <si>
    <t>城关镇中营村</t>
  </si>
  <si>
    <t>白河县梦云农业发展有限公司</t>
  </si>
  <si>
    <t>李玉环15336279228</t>
  </si>
  <si>
    <t>培育新品种1个，建设黄姜新品种培育圃20亩。</t>
  </si>
  <si>
    <t>务工、土地流转、产品回收</t>
  </si>
  <si>
    <t>带动农户30户90人增收。</t>
  </si>
  <si>
    <t>白河县农业技术推广站</t>
  </si>
  <si>
    <t>赵春明13992582383</t>
  </si>
  <si>
    <t>采购肥料用于全县10000亩黄姜种植管理施肥。</t>
  </si>
  <si>
    <t>2022年预计产值360万元，带动农户170户510人增收。</t>
  </si>
  <si>
    <t>2022年黄姜产业建设项目（示范基地）</t>
  </si>
  <si>
    <t>城关镇</t>
  </si>
  <si>
    <t>城关镇人民政府</t>
  </si>
  <si>
    <t>标准化种植黄姜100亩。</t>
  </si>
  <si>
    <t>劳务用工、土地流转、产品回收，技术培训</t>
  </si>
  <si>
    <t>预计收益15万元，带动收益户6户20人。</t>
  </si>
  <si>
    <t>资金由所在镇兑付</t>
  </si>
  <si>
    <t>中厂镇</t>
  </si>
  <si>
    <t>中厂镇人民政府</t>
  </si>
  <si>
    <t>构扒镇</t>
  </si>
  <si>
    <t>构扒镇人民政府</t>
  </si>
  <si>
    <t>标准化种植黄姜200亩。</t>
  </si>
  <si>
    <t>预计收益30万元，带动收益户5户10人。</t>
  </si>
  <si>
    <t>卡子镇</t>
  </si>
  <si>
    <t>卡子镇人民政府</t>
  </si>
  <si>
    <t>茅坪镇</t>
  </si>
  <si>
    <t>茅坪镇人民政府</t>
  </si>
  <si>
    <t>标准化种植黄姜600亩。</t>
  </si>
  <si>
    <t>预计收益90万元，带动收益户36户100人。</t>
  </si>
  <si>
    <t>宋家镇</t>
  </si>
  <si>
    <t>宋家镇人民政府</t>
  </si>
  <si>
    <t>标准化种植黄姜300亩。</t>
  </si>
  <si>
    <t>预计收益45万元，带动低收入户18户50人。</t>
  </si>
  <si>
    <t>双丰镇</t>
  </si>
  <si>
    <t>双丰镇人民政府</t>
  </si>
  <si>
    <t>西营镇</t>
  </si>
  <si>
    <t>西营镇人民政府</t>
  </si>
  <si>
    <t>仓上镇</t>
  </si>
  <si>
    <t>仓上镇人民政府</t>
  </si>
  <si>
    <t>标准化种植黄姜1000亩。</t>
  </si>
  <si>
    <t>预计收益150万元，带动收益户60户180人。</t>
  </si>
  <si>
    <t>冷水镇</t>
  </si>
  <si>
    <t>冷水镇人民政府</t>
  </si>
  <si>
    <t>标准化种植黄姜1300亩。</t>
  </si>
  <si>
    <t>预计收益195万元，带动收益户78户230人。</t>
  </si>
  <si>
    <t>麻虎镇</t>
  </si>
  <si>
    <t>麻虎镇人民政府</t>
  </si>
  <si>
    <t>标准化种植黄姜500亩。</t>
  </si>
  <si>
    <t>预计收益75万元，带动低收入户30户90人。</t>
  </si>
  <si>
    <t>合计</t>
  </si>
</sst>
</file>

<file path=xl/styles.xml><?xml version="1.0" encoding="utf-8"?>
<styleSheet xmlns="http://schemas.openxmlformats.org/spreadsheetml/2006/main">
  <numFmts count="7">
    <numFmt numFmtId="176" formatCode="&quot;带&quot;&quot;动&quot;&quot;务&quot;&quot;工&quot;&quot;增&quot;&quot;收&quot;0.0&quot;万&quot;&quot;元&quot;&quot;，&quot;&quot;改&quot;&quot;善&quot;&quot;贫&quot;&quot;困&quot;&quot;户&quot;&quot;生&quot;&quot;活&quot;&quot;条&quot;&quot;件&quot;"/>
    <numFmt numFmtId="177" formatCode="_-&quot;￥&quot;* #,##0_-;\-&quot;￥&quot;* #,##0_-;_-&quot;￥&quot;* &quot;-&quot;_-;_-@_-"/>
    <numFmt numFmtId="178" formatCode="0.00_ "/>
    <numFmt numFmtId="179" formatCode="_-* #,##0.00_-;\-* #,##0.00_-;_-* &quot;-&quot;??_-;_-@_-"/>
    <numFmt numFmtId="180" formatCode="_-&quot;￥&quot;* #,##0.00_-;\-&quot;￥&quot;* #,##0.00_-;_-&quot;￥&quot;* &quot;-&quot;??_-;_-@_-"/>
    <numFmt numFmtId="181" formatCode="_-* #,##0_-;\-* #,##0_-;_-* &quot;-&quot;_-;_-@_-"/>
    <numFmt numFmtId="182" formatCode="0_ "/>
  </numFmts>
  <fonts count="34">
    <font>
      <sz val="12"/>
      <name val="宋体"/>
      <charset val="1"/>
    </font>
    <font>
      <sz val="16"/>
      <name val="宋体"/>
      <charset val="1"/>
    </font>
    <font>
      <sz val="10"/>
      <name val="仿宋_GB2312"/>
      <charset val="1"/>
    </font>
    <font>
      <sz val="18"/>
      <name val="黑体"/>
      <charset val="1"/>
    </font>
    <font>
      <b/>
      <sz val="10"/>
      <name val="仿宋_GB2312"/>
      <charset val="1"/>
    </font>
    <font>
      <sz val="10"/>
      <color indexed="8"/>
      <name val="仿宋_GB2312"/>
      <charset val="1"/>
    </font>
    <font>
      <sz val="10"/>
      <color theme="1"/>
      <name val="仿宋_GB2312"/>
      <charset val="134"/>
    </font>
    <font>
      <sz val="10"/>
      <name val="仿宋_GB2312"/>
      <charset val="134"/>
    </font>
    <font>
      <b/>
      <sz val="8"/>
      <name val="仿宋_GB2312"/>
      <charset val="1"/>
    </font>
    <font>
      <b/>
      <sz val="10"/>
      <name val="仿宋_GB2312"/>
      <charset val="134"/>
    </font>
    <font>
      <b/>
      <sz val="8"/>
      <color indexed="8"/>
      <name val="仿宋_GB2312"/>
      <charset val="1"/>
    </font>
    <font>
      <b/>
      <sz val="8"/>
      <name val="仿宋_GB2312"/>
      <charset val="134"/>
    </font>
    <font>
      <sz val="11"/>
      <color indexed="8"/>
      <name val="宋体"/>
      <charset val="1"/>
    </font>
    <font>
      <b/>
      <sz val="15"/>
      <color indexed="54"/>
      <name val="宋体"/>
      <charset val="1"/>
    </font>
    <font>
      <sz val="11"/>
      <color indexed="9"/>
      <name val="宋体"/>
      <charset val="1"/>
    </font>
    <font>
      <sz val="11"/>
      <color indexed="53"/>
      <name val="宋体"/>
      <charset val="1"/>
    </font>
    <font>
      <u/>
      <sz val="11"/>
      <color indexed="12"/>
      <name val="宋体"/>
      <charset val="1"/>
    </font>
    <font>
      <sz val="11"/>
      <color indexed="16"/>
      <name val="宋体"/>
      <charset val="1"/>
    </font>
    <font>
      <sz val="11"/>
      <color indexed="62"/>
      <name val="宋体"/>
      <charset val="1"/>
    </font>
    <font>
      <b/>
      <sz val="11"/>
      <color indexed="9"/>
      <name val="宋体"/>
      <charset val="1"/>
    </font>
    <font>
      <b/>
      <sz val="18"/>
      <color indexed="54"/>
      <name val="宋体"/>
      <charset val="1"/>
    </font>
    <font>
      <b/>
      <sz val="11"/>
      <color indexed="63"/>
      <name val="宋体"/>
      <charset val="1"/>
    </font>
    <font>
      <b/>
      <sz val="11"/>
      <color indexed="54"/>
      <name val="宋体"/>
      <charset val="1"/>
    </font>
    <font>
      <b/>
      <sz val="11"/>
      <color indexed="53"/>
      <name val="宋体"/>
      <charset val="1"/>
    </font>
    <font>
      <b/>
      <sz val="13"/>
      <color indexed="54"/>
      <name val="宋体"/>
      <charset val="1"/>
    </font>
    <font>
      <sz val="11"/>
      <color indexed="17"/>
      <name val="宋体"/>
      <charset val="1"/>
    </font>
    <font>
      <sz val="11"/>
      <name val="宋体"/>
      <charset val="1"/>
    </font>
    <font>
      <sz val="11"/>
      <color indexed="19"/>
      <name val="宋体"/>
      <charset val="1"/>
    </font>
    <font>
      <i/>
      <sz val="11"/>
      <color indexed="23"/>
      <name val="宋体"/>
      <charset val="1"/>
    </font>
    <font>
      <u/>
      <sz val="11"/>
      <color indexed="20"/>
      <name val="宋体"/>
      <charset val="1"/>
    </font>
    <font>
      <b/>
      <sz val="11"/>
      <color indexed="8"/>
      <name val="宋体"/>
      <charset val="1"/>
    </font>
    <font>
      <sz val="11"/>
      <color indexed="10"/>
      <name val="宋体"/>
      <charset val="1"/>
    </font>
    <font>
      <sz val="11"/>
      <color indexed="8"/>
      <name val="Tahoma"/>
      <charset val="1"/>
    </font>
    <font>
      <sz val="12"/>
      <color indexed="8"/>
      <name val="宋体"/>
      <charset val="1"/>
    </font>
  </fonts>
  <fills count="1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5"/>
        <bgColor indexed="64"/>
      </patternFill>
    </fill>
    <fill>
      <patternFill patternType="solid">
        <fgColor indexed="5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27"/>
        <bgColor indexed="64"/>
      </patternFill>
    </fill>
    <fill>
      <patternFill patternType="solid">
        <fgColor indexed="48"/>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8"/>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indexed="44"/>
      </bottom>
      <diagonal/>
    </border>
  </borders>
  <cellStyleXfs count="253">
    <xf numFmtId="0" fontId="0" fillId="0" borderId="0">
      <alignment vertical="center"/>
    </xf>
    <xf numFmtId="177" fontId="0" fillId="0" borderId="0">
      <alignment vertical="center"/>
    </xf>
    <xf numFmtId="180" fontId="0" fillId="0" borderId="0">
      <alignment vertical="center"/>
    </xf>
    <xf numFmtId="0" fontId="12" fillId="0" borderId="0">
      <alignment vertical="center"/>
    </xf>
    <xf numFmtId="0" fontId="12" fillId="6" borderId="0">
      <alignment vertical="center"/>
    </xf>
    <xf numFmtId="0" fontId="18" fillId="3" borderId="10">
      <alignment vertical="center"/>
    </xf>
    <xf numFmtId="0" fontId="12" fillId="0" borderId="0">
      <alignment vertical="center"/>
    </xf>
    <xf numFmtId="0" fontId="12" fillId="0" borderId="0">
      <alignment vertical="center"/>
    </xf>
    <xf numFmtId="181" fontId="0" fillId="0" borderId="0">
      <alignment vertical="center"/>
    </xf>
    <xf numFmtId="179" fontId="0" fillId="0" borderId="0">
      <alignment vertical="center"/>
    </xf>
    <xf numFmtId="0" fontId="12" fillId="0" borderId="0">
      <alignment vertical="center"/>
    </xf>
    <xf numFmtId="0" fontId="12" fillId="12" borderId="0">
      <alignment vertical="center"/>
    </xf>
    <xf numFmtId="0" fontId="12" fillId="0" borderId="0">
      <alignment vertical="center"/>
    </xf>
    <xf numFmtId="0" fontId="12" fillId="0" borderId="0">
      <alignment vertical="center"/>
    </xf>
    <xf numFmtId="0" fontId="17" fillId="4" borderId="0">
      <alignment vertical="center"/>
    </xf>
    <xf numFmtId="0" fontId="14" fillId="12" borderId="0">
      <alignment vertical="center"/>
    </xf>
    <xf numFmtId="0" fontId="16" fillId="0" borderId="0">
      <alignment vertical="center"/>
    </xf>
    <xf numFmtId="9" fontId="0" fillId="0" borderId="0">
      <alignment vertical="center"/>
    </xf>
    <xf numFmtId="0" fontId="12" fillId="0" borderId="0">
      <alignment vertical="center"/>
    </xf>
    <xf numFmtId="0" fontId="29" fillId="0" borderId="0">
      <alignment vertical="center"/>
    </xf>
    <xf numFmtId="0" fontId="12" fillId="2" borderId="12">
      <alignment vertical="center"/>
    </xf>
    <xf numFmtId="0" fontId="12" fillId="0" borderId="0">
      <alignment vertical="center"/>
    </xf>
    <xf numFmtId="0" fontId="14" fillId="3" borderId="0">
      <alignment vertical="center"/>
    </xf>
    <xf numFmtId="0" fontId="22" fillId="0" borderId="0">
      <alignment vertical="center"/>
    </xf>
    <xf numFmtId="0" fontId="31" fillId="0" borderId="0">
      <alignment vertical="center"/>
    </xf>
    <xf numFmtId="0" fontId="20" fillId="0" borderId="0">
      <alignment vertical="center"/>
    </xf>
    <xf numFmtId="0" fontId="28" fillId="0" borderId="0">
      <alignment vertical="center"/>
    </xf>
    <xf numFmtId="0" fontId="12" fillId="0" borderId="0">
      <alignment vertical="center"/>
    </xf>
    <xf numFmtId="0" fontId="26" fillId="0" borderId="0">
      <alignment vertical="center"/>
    </xf>
    <xf numFmtId="0" fontId="12" fillId="0" borderId="0">
      <alignment vertical="center"/>
    </xf>
    <xf numFmtId="0" fontId="13" fillId="0" borderId="8">
      <alignment vertical="center"/>
    </xf>
    <xf numFmtId="0" fontId="12" fillId="0" borderId="0">
      <alignment vertical="center"/>
    </xf>
    <xf numFmtId="0" fontId="24" fillId="0" borderId="8">
      <alignment vertical="center"/>
    </xf>
    <xf numFmtId="0" fontId="14" fillId="7" borderId="0">
      <alignment vertical="center"/>
    </xf>
    <xf numFmtId="0" fontId="22" fillId="0" borderId="15">
      <alignment vertical="center"/>
    </xf>
    <xf numFmtId="0" fontId="14" fillId="3" borderId="0">
      <alignment vertical="center"/>
    </xf>
    <xf numFmtId="0" fontId="21" fillId="6" borderId="13">
      <alignment vertical="center"/>
    </xf>
    <xf numFmtId="0" fontId="23" fillId="6" borderId="10">
      <alignment vertical="center"/>
    </xf>
    <xf numFmtId="0" fontId="12" fillId="0" borderId="0">
      <alignment vertical="center"/>
    </xf>
    <xf numFmtId="0" fontId="12" fillId="0" borderId="0">
      <alignment vertical="center"/>
    </xf>
    <xf numFmtId="0" fontId="19" fillId="5" borderId="11">
      <alignment vertical="center"/>
    </xf>
    <xf numFmtId="0" fontId="12" fillId="0" borderId="0"/>
    <xf numFmtId="0" fontId="12" fillId="11" borderId="0">
      <alignment vertical="center"/>
    </xf>
    <xf numFmtId="0" fontId="14" fillId="14" borderId="0">
      <alignment vertical="center"/>
    </xf>
    <xf numFmtId="0" fontId="15" fillId="0" borderId="9">
      <alignment vertical="center"/>
    </xf>
    <xf numFmtId="0" fontId="30" fillId="0" borderId="14">
      <alignment vertical="center"/>
    </xf>
    <xf numFmtId="0" fontId="25" fillId="11" borderId="0">
      <alignment vertical="center"/>
    </xf>
    <xf numFmtId="0" fontId="27" fillId="13" borderId="0">
      <alignment vertical="center"/>
    </xf>
    <xf numFmtId="0" fontId="12" fillId="8" borderId="0">
      <alignment vertical="center"/>
    </xf>
    <xf numFmtId="0" fontId="0" fillId="0" borderId="0"/>
    <xf numFmtId="0" fontId="14" fillId="10" borderId="0">
      <alignment vertical="center"/>
    </xf>
    <xf numFmtId="0" fontId="12" fillId="9" borderId="0">
      <alignment vertical="center"/>
    </xf>
    <xf numFmtId="0" fontId="12" fillId="8" borderId="0">
      <alignment vertical="center"/>
    </xf>
    <xf numFmtId="0" fontId="12" fillId="2" borderId="0">
      <alignment vertical="center"/>
    </xf>
    <xf numFmtId="0" fontId="12" fillId="3" borderId="0">
      <alignment vertical="center"/>
    </xf>
    <xf numFmtId="0" fontId="14" fillId="5" borderId="0">
      <alignment vertical="center"/>
    </xf>
    <xf numFmtId="0" fontId="14" fillId="15" borderId="0">
      <alignment vertical="center"/>
    </xf>
    <xf numFmtId="0" fontId="12" fillId="2" borderId="0">
      <alignment vertical="center"/>
    </xf>
    <xf numFmtId="0" fontId="12" fillId="0" borderId="0"/>
    <xf numFmtId="0" fontId="12" fillId="0" borderId="0">
      <alignment vertical="center"/>
    </xf>
    <xf numFmtId="0" fontId="12" fillId="13" borderId="0">
      <alignment vertical="center"/>
    </xf>
    <xf numFmtId="0" fontId="14" fillId="16" borderId="0">
      <alignment vertical="center"/>
    </xf>
    <xf numFmtId="0" fontId="12" fillId="0" borderId="0"/>
    <xf numFmtId="0" fontId="12" fillId="8" borderId="0">
      <alignment vertical="center"/>
    </xf>
    <xf numFmtId="0" fontId="12" fillId="0" borderId="0">
      <alignment vertical="center"/>
    </xf>
    <xf numFmtId="0" fontId="12" fillId="0" borderId="0">
      <alignment vertical="center"/>
    </xf>
    <xf numFmtId="0" fontId="14" fillId="17" borderId="0">
      <alignment vertical="center"/>
    </xf>
    <xf numFmtId="0" fontId="14" fillId="18" borderId="0">
      <alignment vertical="center"/>
    </xf>
    <xf numFmtId="0" fontId="12" fillId="0" borderId="0">
      <alignment vertical="center"/>
    </xf>
    <xf numFmtId="0" fontId="12" fillId="12" borderId="0">
      <alignment vertical="center"/>
    </xf>
    <xf numFmtId="0" fontId="12" fillId="0" borderId="0">
      <alignment vertical="center"/>
    </xf>
    <xf numFmtId="0" fontId="12" fillId="0" borderId="0">
      <alignment vertical="center"/>
    </xf>
    <xf numFmtId="0" fontId="14" fillId="12"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26" fillId="0" borderId="0">
      <alignment vertical="center"/>
    </xf>
    <xf numFmtId="0" fontId="33"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xf numFmtId="0" fontId="26"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29">
    <xf numFmtId="0" fontId="0" fillId="0" borderId="0" xfId="0">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shrinkToFit="1"/>
    </xf>
    <xf numFmtId="0" fontId="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82"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cellXfs>
  <cellStyles count="253">
    <cellStyle name="常规" xfId="0" builtinId="0"/>
    <cellStyle name="货币[0]" xfId="1" builtinId="7"/>
    <cellStyle name="货币" xfId="2" builtinId="4"/>
    <cellStyle name="常规 39" xfId="3"/>
    <cellStyle name="20% - 强调文字颜色 3" xfId="4" builtinId="38"/>
    <cellStyle name="输入" xfId="5" builtinId="20"/>
    <cellStyle name="常规 10 3" xfId="6"/>
    <cellStyle name="常规 13 2" xfId="7"/>
    <cellStyle name="千位分隔[0]" xfId="8" builtinId="6"/>
    <cellStyle name="千位分隔" xfId="9" builtinId="3"/>
    <cellStyle name="常规 7 3" xfId="10"/>
    <cellStyle name="40% - 强调文字颜色 3" xfId="11" builtinId="39"/>
    <cellStyle name="常规 31 2" xfId="12"/>
    <cellStyle name="常规 26 2" xfId="13"/>
    <cellStyle name="差" xfId="14" builtinId="27"/>
    <cellStyle name="60% - 强调文字颜色 3" xfId="15" builtinId="40"/>
    <cellStyle name="超链接" xfId="16" builtinId="8"/>
    <cellStyle name="百分比" xfId="17" builtinId="5"/>
    <cellStyle name="常规 13 3" xfId="18"/>
    <cellStyle name="已访问的超链接" xfId="19" builtinId="9"/>
    <cellStyle name="注释" xfId="20" builtinId="10"/>
    <cellStyle name="常规 6" xfId="21"/>
    <cellStyle name="60% - 强调文字颜色 2" xfId="22" builtinId="36"/>
    <cellStyle name="标题 4" xfId="23" builtinId="19"/>
    <cellStyle name="警告文本" xfId="24" builtinId="11"/>
    <cellStyle name="标题" xfId="25" builtinId="15"/>
    <cellStyle name="解释性文本" xfId="26" builtinId="53"/>
    <cellStyle name="常规 54 2" xfId="27"/>
    <cellStyle name="常规 65 2 2" xfId="28"/>
    <cellStyle name="常规 12" xfId="29"/>
    <cellStyle name="标题 1" xfId="30" builtinId="16"/>
    <cellStyle name="常规 35 2 2" xfId="31"/>
    <cellStyle name="标题 2" xfId="32" builtinId="17"/>
    <cellStyle name="60% - 强调文字颜色 1" xfId="33" builtinId="32"/>
    <cellStyle name="标题 3" xfId="34" builtinId="18"/>
    <cellStyle name="60% - 强调文字颜色 4" xfId="35" builtinId="44"/>
    <cellStyle name="输出" xfId="36" builtinId="21"/>
    <cellStyle name="计算" xfId="37" builtinId="22"/>
    <cellStyle name="常规 31" xfId="38"/>
    <cellStyle name="常规 26" xfId="39"/>
    <cellStyle name="检查单元格" xfId="40" builtinId="23"/>
    <cellStyle name="常规 26 3 2" xfId="41"/>
    <cellStyle name="20% - 强调文字颜色 6" xfId="42" builtinId="50"/>
    <cellStyle name="强调文字颜色 2" xfId="43" builtinId="33"/>
    <cellStyle name="链接单元格" xfId="44" builtinId="24"/>
    <cellStyle name="汇总" xfId="45" builtinId="25"/>
    <cellStyle name="好" xfId="46" builtinId="26"/>
    <cellStyle name="适中" xfId="47" builtinId="28"/>
    <cellStyle name="20% - 强调文字颜色 5" xfId="48" builtinId="46"/>
    <cellStyle name="常规 8 2" xfId="49"/>
    <cellStyle name="强调文字颜色 1" xfId="50" builtinId="29"/>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常规 26 3" xfId="58"/>
    <cellStyle name="常规 31 3" xfId="59"/>
    <cellStyle name="40% - 强调文字颜色 4" xfId="60" builtinId="43"/>
    <cellStyle name="强调文字颜色 5" xfId="61" builtinId="45"/>
    <cellStyle name="常规 26 4" xfId="62"/>
    <cellStyle name="40% - 强调文字颜色 5" xfId="63" builtinId="47"/>
    <cellStyle name="常规 48 2" xfId="64"/>
    <cellStyle name="常规 53 2" xfId="65"/>
    <cellStyle name="60% - 强调文字颜色 5" xfId="66" builtinId="48"/>
    <cellStyle name="强调文字颜色 6" xfId="67" builtinId="49"/>
    <cellStyle name="常规 26 5" xfId="68"/>
    <cellStyle name="40% - 强调文字颜色 6" xfId="69" builtinId="51"/>
    <cellStyle name="常规 48 3" xfId="70"/>
    <cellStyle name="常规 53 3" xfId="71"/>
    <cellStyle name="60% - 强调文字颜色 6" xfId="72" builtinId="52"/>
    <cellStyle name="常规 13 10" xfId="73"/>
    <cellStyle name="常规 10 2 2 2 2 2 2 2" xfId="74"/>
    <cellStyle name="常规 47" xfId="75"/>
    <cellStyle name="常规 52" xfId="76"/>
    <cellStyle name="常规 13 2 2" xfId="77"/>
    <cellStyle name="常规 48" xfId="78"/>
    <cellStyle name="常规 53" xfId="79"/>
    <cellStyle name="常规 10" xfId="80"/>
    <cellStyle name="常规 16 2" xfId="81"/>
    <cellStyle name="常规 21 2" xfId="82"/>
    <cellStyle name="常规 10 2" xfId="83"/>
    <cellStyle name="常规 21 2 2" xfId="84"/>
    <cellStyle name="常规 10 2 2" xfId="85"/>
    <cellStyle name="常规 10 2 2 2" xfId="86"/>
    <cellStyle name="常规 10 2 2 2 2 2 2 2 2" xfId="87"/>
    <cellStyle name="常规 47 2" xfId="88"/>
    <cellStyle name="常规 52 2" xfId="89"/>
    <cellStyle name="常规 10 2 2 2 2 2 2 2缺口资金统计表(杜局） 2" xfId="90"/>
    <cellStyle name="常规 10 2 3" xfId="91"/>
    <cellStyle name="常规 11" xfId="92"/>
    <cellStyle name="常规 21 3" xfId="93"/>
    <cellStyle name="常规 13" xfId="94"/>
    <cellStyle name="常规 14" xfId="95"/>
    <cellStyle name="常规 14 2" xfId="96"/>
    <cellStyle name="常规 14 2 2" xfId="97"/>
    <cellStyle name="常规 14 3" xfId="98"/>
    <cellStyle name="常规 15" xfId="99"/>
    <cellStyle name="常规 20" xfId="100"/>
    <cellStyle name="常规 16" xfId="101"/>
    <cellStyle name="常规 21" xfId="102"/>
    <cellStyle name="常规 17" xfId="103"/>
    <cellStyle name="常规 22" xfId="104"/>
    <cellStyle name="常规 17 2 2 2" xfId="105"/>
    <cellStyle name="常规 55 2 2" xfId="106"/>
    <cellStyle name="常规 17 2 2 2 2" xfId="107"/>
    <cellStyle name="常规 17 2 2 2 2 2" xfId="108"/>
    <cellStyle name="常规 17 2 2 2 3" xfId="109"/>
    <cellStyle name="常规 17 2 3" xfId="110"/>
    <cellStyle name="常规 55 3" xfId="111"/>
    <cellStyle name="常规 17 2 3 2" xfId="112"/>
    <cellStyle name="常规 17 2 3 2 2" xfId="113"/>
    <cellStyle name="常规 17 2 3 3" xfId="114"/>
    <cellStyle name="常规 20 2" xfId="115"/>
    <cellStyle name="常规 17 5" xfId="116"/>
    <cellStyle name="常规 58" xfId="117"/>
    <cellStyle name="常规 63" xfId="118"/>
    <cellStyle name="常规 17 5 2" xfId="119"/>
    <cellStyle name="常规 58 2" xfId="120"/>
    <cellStyle name="常规 63 2" xfId="121"/>
    <cellStyle name="常规 17 5 2 2" xfId="122"/>
    <cellStyle name="常规 58 2 2" xfId="123"/>
    <cellStyle name="常规 63 2 2" xfId="124"/>
    <cellStyle name="常规 17 5 3" xfId="125"/>
    <cellStyle name="常规 58 3" xfId="126"/>
    <cellStyle name="常规 84" xfId="127"/>
    <cellStyle name="常规 18" xfId="128"/>
    <cellStyle name="常规 23" xfId="129"/>
    <cellStyle name="常规 18 2" xfId="130"/>
    <cellStyle name="常规 23 2" xfId="131"/>
    <cellStyle name="常规 18 2 2" xfId="132"/>
    <cellStyle name="常规 23 2 2" xfId="133"/>
    <cellStyle name="常规 24 3" xfId="134"/>
    <cellStyle name="常规 18 2 4" xfId="135"/>
    <cellStyle name="常规 18 3" xfId="136"/>
    <cellStyle name="常规 23 3" xfId="137"/>
    <cellStyle name="常规 19" xfId="138"/>
    <cellStyle name="常规 24" xfId="139"/>
    <cellStyle name="常规 2" xfId="140"/>
    <cellStyle name="常规 2 2" xfId="141"/>
    <cellStyle name="常规 2 2 2" xfId="142"/>
    <cellStyle name="常规 37" xfId="143"/>
    <cellStyle name="常规 42" xfId="144"/>
    <cellStyle name="常规 2 2 2 2" xfId="145"/>
    <cellStyle name="常规 42 2" xfId="146"/>
    <cellStyle name="常规 2 2 3" xfId="147"/>
    <cellStyle name="常规 38" xfId="148"/>
    <cellStyle name="常规 43" xfId="149"/>
    <cellStyle name="常规 2 3" xfId="150"/>
    <cellStyle name="常规 2 4 22016-2018年4" xfId="151"/>
    <cellStyle name="常规 2 5" xfId="152"/>
    <cellStyle name="常规 2(第二稿投资修改）县级规划表2016-3-3" xfId="153"/>
    <cellStyle name="常规 20 2 2" xfId="154"/>
    <cellStyle name="常规 20 3" xfId="155"/>
    <cellStyle name="常规 22 2" xfId="156"/>
    <cellStyle name="常规 55" xfId="157"/>
    <cellStyle name="常规 22 2 2" xfId="158"/>
    <cellStyle name="常规 55 2" xfId="159"/>
    <cellStyle name="常规 22 3" xfId="160"/>
    <cellStyle name="常规 56" xfId="161"/>
    <cellStyle name="常规 61" xfId="162"/>
    <cellStyle name="常规 24 2" xfId="163"/>
    <cellStyle name="常规 24 2 2" xfId="164"/>
    <cellStyle name="常规 25" xfId="165"/>
    <cellStyle name="常规 30" xfId="166"/>
    <cellStyle name="常规 25 2" xfId="167"/>
    <cellStyle name="常规 30 2" xfId="168"/>
    <cellStyle name="常规 25 2 2" xfId="169"/>
    <cellStyle name="常规 30 2 2" xfId="170"/>
    <cellStyle name="常规 25 3" xfId="171"/>
    <cellStyle name="常规 30 3" xfId="172"/>
    <cellStyle name="常规 26 2 2" xfId="173"/>
    <cellStyle name="常规 31 2 2" xfId="174"/>
    <cellStyle name="常规 26 3 2 2" xfId="175"/>
    <cellStyle name="常规 26 3 3" xfId="176"/>
    <cellStyle name="常规 26 4 2" xfId="177"/>
    <cellStyle name="常规 26 4 2 2" xfId="178"/>
    <cellStyle name="常规 26 4 3" xfId="179"/>
    <cellStyle name="常规 27" xfId="180"/>
    <cellStyle name="常规 32" xfId="181"/>
    <cellStyle name="常规 27 2" xfId="182"/>
    <cellStyle name="常规 32 2" xfId="183"/>
    <cellStyle name="常规 27 2 2" xfId="184"/>
    <cellStyle name="常规 32 2 2" xfId="185"/>
    <cellStyle name="常规 36" xfId="186"/>
    <cellStyle name="常规 41" xfId="187"/>
    <cellStyle name="常规 27 3" xfId="188"/>
    <cellStyle name="常规 32 3" xfId="189"/>
    <cellStyle name="常规 28" xfId="190"/>
    <cellStyle name="常规 33" xfId="191"/>
    <cellStyle name="常规 57 2" xfId="192"/>
    <cellStyle name="常规 29" xfId="193"/>
    <cellStyle name="常规 34" xfId="194"/>
    <cellStyle name="常规 57 3" xfId="195"/>
    <cellStyle name="常规 29 2" xfId="196"/>
    <cellStyle name="常规 34 2" xfId="197"/>
    <cellStyle name="常规 3" xfId="198"/>
    <cellStyle name="常规 3 4" xfId="199"/>
    <cellStyle name="常规 33 2" xfId="200"/>
    <cellStyle name="常规 57 2 2" xfId="201"/>
    <cellStyle name="常规 33 2 2" xfId="202"/>
    <cellStyle name="常规 33 3" xfId="203"/>
    <cellStyle name="常规 34 2 2" xfId="204"/>
    <cellStyle name="常规 34 3" xfId="205"/>
    <cellStyle name="常规 35" xfId="206"/>
    <cellStyle name="常规 40" xfId="207"/>
    <cellStyle name="常规 35 2" xfId="208"/>
    <cellStyle name="常规 35 3" xfId="209"/>
    <cellStyle name="常规 4" xfId="210"/>
    <cellStyle name="常规 47 2 2" xfId="211"/>
    <cellStyle name="常规 52 2 2" xfId="212"/>
    <cellStyle name="常规 47 3" xfId="213"/>
    <cellStyle name="常规 52 3" xfId="214"/>
    <cellStyle name="常规 48 2 2" xfId="215"/>
    <cellStyle name="常规 53 2 2" xfId="216"/>
    <cellStyle name="常规 5" xfId="217"/>
    <cellStyle name="常规 50" xfId="218"/>
    <cellStyle name="常规 50 2" xfId="219"/>
    <cellStyle name="常规 50 2 2" xfId="220"/>
    <cellStyle name="常规 50 3" xfId="221"/>
    <cellStyle name="常规明细表" xfId="222"/>
    <cellStyle name="常规 54" xfId="223"/>
    <cellStyle name="常规 54 2 2" xfId="224"/>
    <cellStyle name="常规 54 3" xfId="225"/>
    <cellStyle name="常规 56 2" xfId="226"/>
    <cellStyle name="常规 56 2 2" xfId="227"/>
    <cellStyle name="常规 56 3" xfId="228"/>
    <cellStyle name="常规 57" xfId="229"/>
    <cellStyle name="常规 6 2" xfId="230"/>
    <cellStyle name="常规 6 2 2" xfId="231"/>
    <cellStyle name="常规 6 3" xfId="232"/>
    <cellStyle name="常规 65" xfId="233"/>
    <cellStyle name="常规 70" xfId="234"/>
    <cellStyle name="常规 65 2" xfId="235"/>
    <cellStyle name="常规 67" xfId="236"/>
    <cellStyle name="常规 72" xfId="237"/>
    <cellStyle name="常规 68" xfId="238"/>
    <cellStyle name="常规 73" xfId="239"/>
    <cellStyle name="常规 69" xfId="240"/>
    <cellStyle name="常规 7" xfId="241"/>
    <cellStyle name="常规 7 2" xfId="242"/>
    <cellStyle name="常规 7 2 2" xfId="243"/>
    <cellStyle name="常规 72 2" xfId="244"/>
    <cellStyle name="常规 72 2 2" xfId="245"/>
    <cellStyle name="常规 72 2 2 2" xfId="246"/>
    <cellStyle name="常规 8" xfId="247"/>
    <cellStyle name="常规 84 2" xfId="248"/>
    <cellStyle name="常规 9" xfId="249"/>
    <cellStyle name="常规 9 2" xfId="250"/>
    <cellStyle name="常规 9 2 2" xfId="251"/>
    <cellStyle name="常规 9 3" xfId="2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2"/>
  <sheetViews>
    <sheetView showZeros="0" tabSelected="1" workbookViewId="0">
      <selection activeCell="L8" sqref="L8"/>
    </sheetView>
  </sheetViews>
  <sheetFormatPr defaultColWidth="8" defaultRowHeight="14.25"/>
  <cols>
    <col min="1" max="1" width="3.40833333333333" customWidth="1"/>
    <col min="2" max="2" width="5.25" customWidth="1"/>
    <col min="3" max="3" width="7.75" customWidth="1"/>
    <col min="4" max="4" width="7.375" customWidth="1"/>
    <col min="5" max="5" width="9" customWidth="1"/>
    <col min="6" max="6" width="10.375" customWidth="1"/>
    <col min="7" max="7" width="14.125" customWidth="1"/>
    <col min="8" max="8" width="6.375" customWidth="1"/>
    <col min="9" max="13" width="6.53333333333333" customWidth="1"/>
    <col min="14" max="14" width="8.375" customWidth="1"/>
    <col min="15" max="15" width="10.875" customWidth="1"/>
    <col min="16" max="16" width="9.25" customWidth="1"/>
    <col min="17" max="17" width="7.625" customWidth="1"/>
    <col min="18" max="256" width="8.75" customWidth="1"/>
  </cols>
  <sheetData>
    <row r="1" ht="26" customHeight="1" spans="1:2">
      <c r="A1" s="2" t="s">
        <v>0</v>
      </c>
      <c r="B1" s="2"/>
    </row>
    <row r="2" ht="42" customHeight="1" spans="1:17">
      <c r="A2" s="3" t="s">
        <v>1</v>
      </c>
      <c r="B2" s="3"/>
      <c r="C2" s="3"/>
      <c r="D2" s="3"/>
      <c r="E2" s="3"/>
      <c r="F2" s="3"/>
      <c r="G2" s="3"/>
      <c r="H2" s="3"/>
      <c r="I2" s="3"/>
      <c r="J2" s="3"/>
      <c r="K2" s="3"/>
      <c r="L2" s="3"/>
      <c r="M2" s="3"/>
      <c r="N2" s="3"/>
      <c r="O2" s="3"/>
      <c r="P2" s="3"/>
      <c r="Q2" s="3"/>
    </row>
    <row r="3" s="1" customFormat="1" ht="26" customHeight="1" spans="1:17">
      <c r="A3" s="4" t="s">
        <v>2</v>
      </c>
      <c r="B3" s="4" t="s">
        <v>3</v>
      </c>
      <c r="C3" s="4" t="s">
        <v>4</v>
      </c>
      <c r="D3" s="4" t="s">
        <v>5</v>
      </c>
      <c r="E3" s="4" t="s">
        <v>6</v>
      </c>
      <c r="F3" s="4" t="s">
        <v>7</v>
      </c>
      <c r="G3" s="4" t="s">
        <v>8</v>
      </c>
      <c r="H3" s="4" t="s">
        <v>9</v>
      </c>
      <c r="I3" s="4"/>
      <c r="J3" s="4"/>
      <c r="K3" s="4"/>
      <c r="L3" s="4"/>
      <c r="M3" s="4"/>
      <c r="N3" s="4" t="s">
        <v>10</v>
      </c>
      <c r="O3" s="16" t="s">
        <v>11</v>
      </c>
      <c r="P3" s="17" t="s">
        <v>12</v>
      </c>
      <c r="Q3" s="4" t="s">
        <v>13</v>
      </c>
    </row>
    <row r="4" s="1" customFormat="1" ht="36" customHeight="1" spans="1:17">
      <c r="A4" s="4"/>
      <c r="B4" s="4"/>
      <c r="C4" s="4"/>
      <c r="D4" s="4"/>
      <c r="E4" s="4"/>
      <c r="F4" s="4"/>
      <c r="G4" s="4"/>
      <c r="H4" s="4" t="s">
        <v>14</v>
      </c>
      <c r="I4" s="4"/>
      <c r="J4" s="4" t="s">
        <v>15</v>
      </c>
      <c r="K4" s="4"/>
      <c r="L4" s="4" t="s">
        <v>16</v>
      </c>
      <c r="M4" s="4"/>
      <c r="N4" s="4"/>
      <c r="O4" s="18"/>
      <c r="P4" s="19"/>
      <c r="Q4" s="4"/>
    </row>
    <row r="5" s="1" customFormat="1" ht="39" customHeight="1" spans="1:17">
      <c r="A5" s="4"/>
      <c r="B5" s="4"/>
      <c r="C5" s="4"/>
      <c r="D5" s="4"/>
      <c r="E5" s="4"/>
      <c r="F5" s="4"/>
      <c r="G5" s="4"/>
      <c r="H5" s="4" t="s">
        <v>17</v>
      </c>
      <c r="I5" s="4" t="s">
        <v>18</v>
      </c>
      <c r="J5" s="4" t="s">
        <v>17</v>
      </c>
      <c r="K5" s="4" t="s">
        <v>18</v>
      </c>
      <c r="L5" s="4" t="s">
        <v>17</v>
      </c>
      <c r="M5" s="4" t="s">
        <v>18</v>
      </c>
      <c r="N5" s="4"/>
      <c r="O5" s="20"/>
      <c r="P5" s="21"/>
      <c r="Q5" s="4"/>
    </row>
    <row r="6" s="1" customFormat="1" ht="80" customHeight="1" spans="1:17">
      <c r="A6" s="5">
        <v>1</v>
      </c>
      <c r="B6" s="5" t="s">
        <v>19</v>
      </c>
      <c r="C6" s="6" t="s">
        <v>20</v>
      </c>
      <c r="D6" s="7" t="s">
        <v>21</v>
      </c>
      <c r="E6" s="7" t="s">
        <v>22</v>
      </c>
      <c r="F6" s="7" t="s">
        <v>23</v>
      </c>
      <c r="G6" s="8" t="s">
        <v>24</v>
      </c>
      <c r="H6" s="9">
        <v>150</v>
      </c>
      <c r="I6" s="9">
        <v>450</v>
      </c>
      <c r="J6" s="9">
        <v>70</v>
      </c>
      <c r="K6" s="9">
        <v>210</v>
      </c>
      <c r="L6" s="22"/>
      <c r="M6" s="22"/>
      <c r="N6" s="23" t="s">
        <v>25</v>
      </c>
      <c r="O6" s="24" t="s">
        <v>26</v>
      </c>
      <c r="P6" s="6">
        <v>150</v>
      </c>
      <c r="Q6" s="10" t="s">
        <v>27</v>
      </c>
    </row>
    <row r="7" ht="66" customHeight="1" spans="1:17">
      <c r="A7" s="5">
        <v>2</v>
      </c>
      <c r="B7" s="5" t="s">
        <v>19</v>
      </c>
      <c r="C7" s="6" t="s">
        <v>20</v>
      </c>
      <c r="D7" s="10" t="s">
        <v>28</v>
      </c>
      <c r="E7" s="7" t="s">
        <v>22</v>
      </c>
      <c r="F7" s="7" t="s">
        <v>23</v>
      </c>
      <c r="G7" s="11" t="s">
        <v>29</v>
      </c>
      <c r="H7" s="9">
        <v>20</v>
      </c>
      <c r="I7" s="9">
        <v>60</v>
      </c>
      <c r="J7" s="9">
        <v>10</v>
      </c>
      <c r="K7" s="9">
        <v>30</v>
      </c>
      <c r="L7" s="22"/>
      <c r="M7" s="22"/>
      <c r="N7" s="23" t="s">
        <v>30</v>
      </c>
      <c r="O7" s="24" t="s">
        <v>31</v>
      </c>
      <c r="P7" s="5">
        <v>20</v>
      </c>
      <c r="Q7" s="10" t="s">
        <v>27</v>
      </c>
    </row>
    <row r="8" ht="69" customHeight="1" spans="1:17">
      <c r="A8" s="5">
        <v>3</v>
      </c>
      <c r="B8" s="5" t="s">
        <v>19</v>
      </c>
      <c r="C8" s="6" t="s">
        <v>32</v>
      </c>
      <c r="D8" s="10" t="s">
        <v>28</v>
      </c>
      <c r="E8" s="7" t="s">
        <v>22</v>
      </c>
      <c r="F8" s="7" t="s">
        <v>23</v>
      </c>
      <c r="G8" s="8" t="s">
        <v>33</v>
      </c>
      <c r="H8" s="9">
        <v>5</v>
      </c>
      <c r="I8" s="9">
        <v>15</v>
      </c>
      <c r="J8" s="9">
        <v>5</v>
      </c>
      <c r="K8" s="9">
        <v>15</v>
      </c>
      <c r="L8" s="22"/>
      <c r="M8" s="22"/>
      <c r="N8" s="23" t="s">
        <v>25</v>
      </c>
      <c r="O8" s="24" t="s">
        <v>34</v>
      </c>
      <c r="P8" s="5">
        <v>10</v>
      </c>
      <c r="Q8" s="10" t="s">
        <v>27</v>
      </c>
    </row>
    <row r="9" ht="67" customHeight="1" spans="1:17">
      <c r="A9" s="5">
        <v>4</v>
      </c>
      <c r="B9" s="5" t="s">
        <v>19</v>
      </c>
      <c r="C9" s="6" t="s">
        <v>20</v>
      </c>
      <c r="D9" s="7" t="s">
        <v>35</v>
      </c>
      <c r="E9" s="7" t="s">
        <v>36</v>
      </c>
      <c r="F9" s="7" t="s">
        <v>37</v>
      </c>
      <c r="G9" s="8" t="s">
        <v>38</v>
      </c>
      <c r="H9" s="9">
        <v>30</v>
      </c>
      <c r="I9" s="9">
        <v>90</v>
      </c>
      <c r="J9" s="9">
        <v>10</v>
      </c>
      <c r="K9" s="9">
        <v>30</v>
      </c>
      <c r="L9" s="22"/>
      <c r="M9" s="22"/>
      <c r="N9" s="23" t="s">
        <v>39</v>
      </c>
      <c r="O9" s="24" t="s">
        <v>40</v>
      </c>
      <c r="P9" s="6">
        <v>50</v>
      </c>
      <c r="Q9" s="10" t="s">
        <v>27</v>
      </c>
    </row>
    <row r="10" ht="77" customHeight="1" spans="1:17">
      <c r="A10" s="5">
        <v>5</v>
      </c>
      <c r="B10" s="5" t="s">
        <v>19</v>
      </c>
      <c r="C10" s="6" t="s">
        <v>20</v>
      </c>
      <c r="D10" s="7" t="s">
        <v>28</v>
      </c>
      <c r="E10" s="7" t="s">
        <v>41</v>
      </c>
      <c r="F10" s="7" t="s">
        <v>42</v>
      </c>
      <c r="G10" s="8" t="s">
        <v>43</v>
      </c>
      <c r="H10" s="9">
        <v>170</v>
      </c>
      <c r="I10" s="9">
        <v>510</v>
      </c>
      <c r="J10" s="9">
        <v>90</v>
      </c>
      <c r="K10" s="9">
        <v>270</v>
      </c>
      <c r="L10" s="22"/>
      <c r="M10" s="22"/>
      <c r="N10" s="23" t="s">
        <v>25</v>
      </c>
      <c r="O10" s="24" t="s">
        <v>44</v>
      </c>
      <c r="P10" s="5">
        <v>164</v>
      </c>
      <c r="Q10" s="10" t="s">
        <v>27</v>
      </c>
    </row>
    <row r="11" ht="69" customHeight="1" spans="1:17">
      <c r="A11" s="5">
        <v>6</v>
      </c>
      <c r="B11" s="5" t="s">
        <v>19</v>
      </c>
      <c r="C11" s="6" t="s">
        <v>45</v>
      </c>
      <c r="D11" s="7" t="s">
        <v>46</v>
      </c>
      <c r="E11" s="6" t="s">
        <v>47</v>
      </c>
      <c r="F11" s="6"/>
      <c r="G11" s="6" t="s">
        <v>48</v>
      </c>
      <c r="H11" s="6">
        <v>6</v>
      </c>
      <c r="I11" s="6">
        <v>20</v>
      </c>
      <c r="J11" s="6">
        <v>3</v>
      </c>
      <c r="K11" s="6">
        <v>9</v>
      </c>
      <c r="L11" s="6"/>
      <c r="M11" s="6"/>
      <c r="N11" s="6" t="s">
        <v>49</v>
      </c>
      <c r="O11" s="6" t="s">
        <v>50</v>
      </c>
      <c r="P11" s="6">
        <v>6</v>
      </c>
      <c r="Q11" s="6" t="s">
        <v>51</v>
      </c>
    </row>
    <row r="12" ht="69" customHeight="1" spans="1:17">
      <c r="A12" s="5">
        <v>7</v>
      </c>
      <c r="B12" s="5" t="s">
        <v>19</v>
      </c>
      <c r="C12" s="6" t="s">
        <v>45</v>
      </c>
      <c r="D12" s="7" t="s">
        <v>52</v>
      </c>
      <c r="E12" s="6" t="s">
        <v>53</v>
      </c>
      <c r="F12" s="6"/>
      <c r="G12" s="6" t="s">
        <v>48</v>
      </c>
      <c r="H12" s="6">
        <v>6</v>
      </c>
      <c r="I12" s="6">
        <v>20</v>
      </c>
      <c r="J12" s="6">
        <v>3</v>
      </c>
      <c r="K12" s="6">
        <v>9</v>
      </c>
      <c r="L12" s="6"/>
      <c r="M12" s="6"/>
      <c r="N12" s="6" t="s">
        <v>49</v>
      </c>
      <c r="O12" s="6" t="s">
        <v>50</v>
      </c>
      <c r="P12" s="6">
        <v>6</v>
      </c>
      <c r="Q12" s="6" t="s">
        <v>51</v>
      </c>
    </row>
    <row r="13" ht="67" customHeight="1" spans="1:17">
      <c r="A13" s="5">
        <v>8</v>
      </c>
      <c r="B13" s="5" t="s">
        <v>19</v>
      </c>
      <c r="C13" s="6" t="s">
        <v>45</v>
      </c>
      <c r="D13" s="7" t="s">
        <v>54</v>
      </c>
      <c r="E13" s="6" t="s">
        <v>55</v>
      </c>
      <c r="F13" s="6"/>
      <c r="G13" s="6" t="s">
        <v>56</v>
      </c>
      <c r="H13" s="6">
        <v>12</v>
      </c>
      <c r="I13" s="6">
        <v>40</v>
      </c>
      <c r="J13" s="6">
        <v>5</v>
      </c>
      <c r="K13" s="6">
        <v>15</v>
      </c>
      <c r="L13" s="6"/>
      <c r="M13" s="6"/>
      <c r="N13" s="6" t="s">
        <v>49</v>
      </c>
      <c r="O13" s="6" t="s">
        <v>57</v>
      </c>
      <c r="P13" s="6">
        <v>12</v>
      </c>
      <c r="Q13" s="6" t="s">
        <v>51</v>
      </c>
    </row>
    <row r="14" ht="65" customHeight="1" spans="1:17">
      <c r="A14" s="5">
        <v>9</v>
      </c>
      <c r="B14" s="5" t="s">
        <v>19</v>
      </c>
      <c r="C14" s="6" t="s">
        <v>45</v>
      </c>
      <c r="D14" s="7" t="s">
        <v>58</v>
      </c>
      <c r="E14" s="6" t="s">
        <v>59</v>
      </c>
      <c r="F14" s="6"/>
      <c r="G14" s="6" t="s">
        <v>48</v>
      </c>
      <c r="H14" s="6">
        <v>6</v>
      </c>
      <c r="I14" s="6">
        <v>20</v>
      </c>
      <c r="J14" s="6">
        <v>3</v>
      </c>
      <c r="K14" s="6">
        <v>9</v>
      </c>
      <c r="L14" s="6"/>
      <c r="M14" s="6"/>
      <c r="N14" s="6" t="s">
        <v>49</v>
      </c>
      <c r="O14" s="6" t="s">
        <v>50</v>
      </c>
      <c r="P14" s="6">
        <v>6</v>
      </c>
      <c r="Q14" s="6" t="s">
        <v>51</v>
      </c>
    </row>
    <row r="15" ht="66" customHeight="1" spans="1:17">
      <c r="A15" s="5">
        <v>10</v>
      </c>
      <c r="B15" s="5" t="s">
        <v>19</v>
      </c>
      <c r="C15" s="6" t="s">
        <v>45</v>
      </c>
      <c r="D15" s="7" t="s">
        <v>60</v>
      </c>
      <c r="E15" s="6" t="s">
        <v>61</v>
      </c>
      <c r="F15" s="6"/>
      <c r="G15" s="6" t="s">
        <v>62</v>
      </c>
      <c r="H15" s="6">
        <v>36</v>
      </c>
      <c r="I15" s="6">
        <v>100</v>
      </c>
      <c r="J15" s="6">
        <v>10</v>
      </c>
      <c r="K15" s="6">
        <v>30</v>
      </c>
      <c r="L15" s="6"/>
      <c r="M15" s="6"/>
      <c r="N15" s="6" t="s">
        <v>49</v>
      </c>
      <c r="O15" s="6" t="s">
        <v>63</v>
      </c>
      <c r="P15" s="6">
        <v>36</v>
      </c>
      <c r="Q15" s="6" t="s">
        <v>51</v>
      </c>
    </row>
    <row r="16" ht="68" customHeight="1" spans="1:17">
      <c r="A16" s="5">
        <v>11</v>
      </c>
      <c r="B16" s="5" t="s">
        <v>19</v>
      </c>
      <c r="C16" s="6" t="s">
        <v>45</v>
      </c>
      <c r="D16" s="7" t="s">
        <v>64</v>
      </c>
      <c r="E16" s="6" t="s">
        <v>65</v>
      </c>
      <c r="F16" s="6"/>
      <c r="G16" s="6" t="s">
        <v>66</v>
      </c>
      <c r="H16" s="6">
        <v>18</v>
      </c>
      <c r="I16" s="6">
        <v>50</v>
      </c>
      <c r="J16" s="6">
        <v>5</v>
      </c>
      <c r="K16" s="6">
        <v>15</v>
      </c>
      <c r="L16" s="6"/>
      <c r="M16" s="6"/>
      <c r="N16" s="6" t="s">
        <v>49</v>
      </c>
      <c r="O16" s="6" t="s">
        <v>67</v>
      </c>
      <c r="P16" s="6">
        <v>18</v>
      </c>
      <c r="Q16" s="6" t="s">
        <v>51</v>
      </c>
    </row>
    <row r="17" ht="72" customHeight="1" spans="1:17">
      <c r="A17" s="5">
        <v>12</v>
      </c>
      <c r="B17" s="5" t="s">
        <v>19</v>
      </c>
      <c r="C17" s="6" t="s">
        <v>45</v>
      </c>
      <c r="D17" s="7" t="s">
        <v>68</v>
      </c>
      <c r="E17" s="6" t="s">
        <v>69</v>
      </c>
      <c r="F17" s="6"/>
      <c r="G17" s="6" t="s">
        <v>66</v>
      </c>
      <c r="H17" s="6">
        <v>18</v>
      </c>
      <c r="I17" s="6">
        <v>50</v>
      </c>
      <c r="J17" s="6">
        <v>5</v>
      </c>
      <c r="K17" s="6">
        <v>15</v>
      </c>
      <c r="L17" s="6"/>
      <c r="M17" s="6"/>
      <c r="N17" s="6" t="s">
        <v>49</v>
      </c>
      <c r="O17" s="6" t="s">
        <v>67</v>
      </c>
      <c r="P17" s="6">
        <v>18</v>
      </c>
      <c r="Q17" s="6" t="s">
        <v>51</v>
      </c>
    </row>
    <row r="18" ht="70" customHeight="1" spans="1:17">
      <c r="A18" s="5">
        <v>13</v>
      </c>
      <c r="B18" s="5" t="s">
        <v>19</v>
      </c>
      <c r="C18" s="6" t="s">
        <v>45</v>
      </c>
      <c r="D18" s="7" t="s">
        <v>70</v>
      </c>
      <c r="E18" s="6" t="s">
        <v>71</v>
      </c>
      <c r="F18" s="6"/>
      <c r="G18" s="6" t="s">
        <v>62</v>
      </c>
      <c r="H18" s="6">
        <v>36</v>
      </c>
      <c r="I18" s="6">
        <v>100</v>
      </c>
      <c r="J18" s="6">
        <v>10</v>
      </c>
      <c r="K18" s="6">
        <v>30</v>
      </c>
      <c r="L18" s="6"/>
      <c r="M18" s="6"/>
      <c r="N18" s="6" t="s">
        <v>49</v>
      </c>
      <c r="O18" s="6" t="s">
        <v>63</v>
      </c>
      <c r="P18" s="6">
        <v>36</v>
      </c>
      <c r="Q18" s="6" t="s">
        <v>51</v>
      </c>
    </row>
    <row r="19" ht="77" customHeight="1" spans="1:17">
      <c r="A19" s="5">
        <v>14</v>
      </c>
      <c r="B19" s="5" t="s">
        <v>19</v>
      </c>
      <c r="C19" s="6" t="s">
        <v>45</v>
      </c>
      <c r="D19" s="7" t="s">
        <v>72</v>
      </c>
      <c r="E19" s="6" t="s">
        <v>73</v>
      </c>
      <c r="F19" s="6"/>
      <c r="G19" s="6" t="s">
        <v>74</v>
      </c>
      <c r="H19" s="6">
        <v>60</v>
      </c>
      <c r="I19" s="6">
        <v>180</v>
      </c>
      <c r="J19" s="6">
        <v>20</v>
      </c>
      <c r="K19" s="6">
        <v>60</v>
      </c>
      <c r="L19" s="6"/>
      <c r="M19" s="6"/>
      <c r="N19" s="6" t="s">
        <v>49</v>
      </c>
      <c r="O19" s="6" t="s">
        <v>75</v>
      </c>
      <c r="P19" s="6">
        <v>60</v>
      </c>
      <c r="Q19" s="6" t="s">
        <v>51</v>
      </c>
    </row>
    <row r="20" ht="77" customHeight="1" spans="1:17">
      <c r="A20" s="5">
        <v>15</v>
      </c>
      <c r="B20" s="5" t="s">
        <v>19</v>
      </c>
      <c r="C20" s="6" t="s">
        <v>45</v>
      </c>
      <c r="D20" s="7" t="s">
        <v>76</v>
      </c>
      <c r="E20" s="6" t="s">
        <v>77</v>
      </c>
      <c r="F20" s="6"/>
      <c r="G20" s="6" t="s">
        <v>78</v>
      </c>
      <c r="H20" s="6">
        <v>78</v>
      </c>
      <c r="I20" s="6">
        <v>230</v>
      </c>
      <c r="J20" s="6">
        <v>25</v>
      </c>
      <c r="K20" s="6">
        <v>75</v>
      </c>
      <c r="L20" s="6"/>
      <c r="M20" s="6"/>
      <c r="N20" s="6" t="s">
        <v>49</v>
      </c>
      <c r="O20" s="6" t="s">
        <v>79</v>
      </c>
      <c r="P20" s="6">
        <v>78</v>
      </c>
      <c r="Q20" s="6" t="s">
        <v>51</v>
      </c>
    </row>
    <row r="21" ht="77" customHeight="1" spans="1:17">
      <c r="A21" s="5">
        <v>16</v>
      </c>
      <c r="B21" s="5" t="s">
        <v>19</v>
      </c>
      <c r="C21" s="6" t="s">
        <v>45</v>
      </c>
      <c r="D21" s="7" t="s">
        <v>80</v>
      </c>
      <c r="E21" s="6" t="s">
        <v>81</v>
      </c>
      <c r="F21" s="6"/>
      <c r="G21" s="6" t="s">
        <v>82</v>
      </c>
      <c r="H21" s="6">
        <v>30</v>
      </c>
      <c r="I21" s="6">
        <v>90</v>
      </c>
      <c r="J21" s="6">
        <v>11</v>
      </c>
      <c r="K21" s="6">
        <v>33</v>
      </c>
      <c r="L21" s="6"/>
      <c r="M21" s="6"/>
      <c r="N21" s="6" t="s">
        <v>49</v>
      </c>
      <c r="O21" s="6" t="s">
        <v>83</v>
      </c>
      <c r="P21" s="6">
        <v>30</v>
      </c>
      <c r="Q21" s="6" t="s">
        <v>51</v>
      </c>
    </row>
    <row r="22" ht="45" customHeight="1" spans="1:17">
      <c r="A22" s="12" t="s">
        <v>84</v>
      </c>
      <c r="B22" s="13"/>
      <c r="C22" s="13"/>
      <c r="D22" s="13"/>
      <c r="E22" s="13"/>
      <c r="F22" s="13"/>
      <c r="G22" s="14"/>
      <c r="H22" s="15">
        <f t="shared" ref="H22:M22" si="0">SUM(H6:H21)</f>
        <v>681</v>
      </c>
      <c r="I22" s="15">
        <f t="shared" si="0"/>
        <v>2025</v>
      </c>
      <c r="J22" s="15">
        <f t="shared" si="0"/>
        <v>285</v>
      </c>
      <c r="K22" s="15">
        <f t="shared" si="0"/>
        <v>855</v>
      </c>
      <c r="L22" s="25">
        <f t="shared" si="0"/>
        <v>0</v>
      </c>
      <c r="M22" s="25">
        <f t="shared" si="0"/>
        <v>0</v>
      </c>
      <c r="N22" s="26"/>
      <c r="O22" s="27"/>
      <c r="P22" s="27">
        <f>SUM(P6:P21)</f>
        <v>700</v>
      </c>
      <c r="Q22" s="28"/>
    </row>
  </sheetData>
  <mergeCells count="18">
    <mergeCell ref="A1:B1"/>
    <mergeCell ref="A2:Q2"/>
    <mergeCell ref="H3:M3"/>
    <mergeCell ref="H4:I4"/>
    <mergeCell ref="J4:K4"/>
    <mergeCell ref="L4:M4"/>
    <mergeCell ref="A22:G22"/>
    <mergeCell ref="A3:A5"/>
    <mergeCell ref="B3:B5"/>
    <mergeCell ref="C3:C5"/>
    <mergeCell ref="D3:D5"/>
    <mergeCell ref="E3:E5"/>
    <mergeCell ref="F3:F5"/>
    <mergeCell ref="G3:G5"/>
    <mergeCell ref="N3:N5"/>
    <mergeCell ref="O3:O5"/>
    <mergeCell ref="P3:P5"/>
    <mergeCell ref="Q3:Q5"/>
  </mergeCells>
  <pageMargins left="0.15625" right="0.15625" top="0.432638888888889" bottom="0.2125" header="0.302777777777778" footer="0.1062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1</vt:i4>
      </vt:variant>
    </vt:vector>
  </HeadingPairs>
  <TitlesOfParts>
    <vt:vector size="1" baseType="lpstr">
      <vt:lpstr>黄姜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NTKO</cp:lastModifiedBy>
  <dcterms:created xsi:type="dcterms:W3CDTF">2021-10-31T03:26:00Z</dcterms:created>
  <dcterms:modified xsi:type="dcterms:W3CDTF">2022-04-25T06:14:11Z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F3C93B25C7904A0793D6AB6E4B5DBF94</vt:lpwstr>
  </property>
  <property fmtid="{D5CDD505-2E9C-101B-9397-08002B2CF9AE}" pid="3" name="KSOProductBuildVer">
    <vt:lpwstr>2052-10.8.0.6470</vt:lpwstr>
  </property>
</Properties>
</file>