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<sst xmlns="http://schemas.openxmlformats.org/spreadsheetml/2006/main" count="28" uniqueCount="23">
  <si>
    <t>补贴审核情况公示</t>
  </si>
  <si>
    <t>序号</t>
  </si>
  <si>
    <t>类别</t>
  </si>
  <si>
    <t>补贴名称</t>
  </si>
  <si>
    <t>企业申报</t>
  </si>
  <si>
    <t>审核情况</t>
  </si>
  <si>
    <t>资金来源</t>
  </si>
  <si>
    <t>培训专业</t>
  </si>
  <si>
    <t>培训人数</t>
  </si>
  <si>
    <t>培训补贴</t>
  </si>
  <si>
    <t>生活交通费补贴</t>
  </si>
  <si>
    <t>核定培训人数</t>
  </si>
  <si>
    <t>核定就业（创业）人数</t>
  </si>
  <si>
    <t>补贴标准</t>
  </si>
  <si>
    <t>补贴合计</t>
  </si>
  <si>
    <t>就业技能培训</t>
  </si>
  <si>
    <t>白河县职教中心</t>
  </si>
  <si>
    <t>第三期月嫂</t>
  </si>
  <si>
    <t>核定62人，就业31人,就业率57%，享受培训补贴62人.</t>
  </si>
  <si>
    <t>1200元/人</t>
  </si>
  <si>
    <t>提升专帐</t>
  </si>
  <si>
    <t>高素质农民</t>
  </si>
  <si>
    <t>100元/人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</si>
</sst>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pane ySplit="3" topLeftCell="A4" activePane="bottomLeft" state="frozen"/>
      <selection/>
      <selection pane="bottomLeft" activeCell="S4" sqref="S4"/>
    </sheetView>
  </sheetViews>
  <sheetFormatPr defaultColWidth="8.88888888888889" defaultRowHeight="14.4" outlineLevelRow="6"/>
  <cols>
    <col min="1" max="1" width="5" style="7" customWidth="1"/>
    <col min="2" max="2" width="7.44444444444444" customWidth="1"/>
    <col min="3" max="3" width="9.11111111111111" customWidth="1"/>
    <col min="4" max="4" width="9.33333333333333" style="6" customWidth="1"/>
    <col min="5" max="5" width="5.77777777777778" customWidth="1"/>
    <col min="6" max="6" width="5.66666666666667" customWidth="1"/>
    <col min="7" max="7" width="7.33333333333333" customWidth="1"/>
    <col min="8" max="8" width="7.66666666666667" customWidth="1"/>
    <col min="9" max="9" width="17.7777777777778" customWidth="1"/>
    <col min="10" max="10" width="9.33333333333333" customWidth="1"/>
    <col min="11" max="11" width="6.66666666666667" customWidth="1"/>
    <col min="12" max="12" width="7.66666666666667" customWidth="1"/>
    <col min="13" max="13" width="6.88888888888889" customWidth="1"/>
    <col min="14" max="14" width="10.3333333333333" customWidth="1"/>
  </cols>
  <sheetData>
    <row r="1" s="2" customFormat="1" ht="32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3" customFormat="1" ht="30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/>
      <c r="F2" s="9"/>
      <c r="G2" s="9"/>
      <c r="H2" s="9" t="s">
        <v>5</v>
      </c>
      <c r="I2" s="9"/>
      <c r="J2" s="9"/>
      <c r="K2" s="9"/>
      <c r="L2" s="9"/>
      <c r="M2" s="9"/>
      <c r="N2" s="21" t="s">
        <v>6</v>
      </c>
    </row>
    <row r="3" s="3" customFormat="1" ht="58" customHeight="1" spans="1:14">
      <c r="A3" s="9"/>
      <c r="B3" s="9"/>
      <c r="C3" s="9"/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9" t="s">
        <v>13</v>
      </c>
      <c r="K3" s="9" t="s">
        <v>9</v>
      </c>
      <c r="L3" s="9" t="s">
        <v>10</v>
      </c>
      <c r="M3" s="9" t="s">
        <v>14</v>
      </c>
      <c r="N3" s="21"/>
    </row>
    <row r="4" s="4" customFormat="1" ht="60" customHeight="1" spans="1:14">
      <c r="A4" s="11">
        <v>1</v>
      </c>
      <c r="B4" s="12" t="s">
        <v>15</v>
      </c>
      <c r="C4" s="13" t="s">
        <v>16</v>
      </c>
      <c r="D4" s="14" t="s">
        <v>17</v>
      </c>
      <c r="E4" s="15">
        <v>63</v>
      </c>
      <c r="F4" s="15">
        <v>6.48</v>
      </c>
      <c r="G4" s="15">
        <v>3.24</v>
      </c>
      <c r="H4" s="15">
        <v>62</v>
      </c>
      <c r="I4" s="22" t="s">
        <v>18</v>
      </c>
      <c r="J4" s="15" t="s">
        <v>19</v>
      </c>
      <c r="K4" s="15">
        <v>7.44</v>
      </c>
      <c r="L4" s="15">
        <v>2.975</v>
      </c>
      <c r="M4" s="15">
        <f>SUM(K4:L4)</f>
        <v>10.415</v>
      </c>
      <c r="N4" s="11" t="s">
        <v>20</v>
      </c>
    </row>
    <row r="5" s="5" customFormat="1" ht="50" customHeight="1" spans="1:14">
      <c r="A5" s="16">
        <v>2</v>
      </c>
      <c r="B5" s="12" t="s">
        <v>15</v>
      </c>
      <c r="C5" s="17" t="s">
        <v>16</v>
      </c>
      <c r="D5" s="18" t="s">
        <v>21</v>
      </c>
      <c r="E5" s="16">
        <v>125</v>
      </c>
      <c r="F5" s="16">
        <v>7.5</v>
      </c>
      <c r="G5" s="19"/>
      <c r="H5" s="16">
        <v>118</v>
      </c>
      <c r="I5" s="23"/>
      <c r="J5" s="11" t="s">
        <v>22</v>
      </c>
      <c r="K5" s="16">
        <v>7.06</v>
      </c>
      <c r="L5" s="19"/>
      <c r="M5" s="11">
        <f>SUM(K5:L5)</f>
        <v>7.06</v>
      </c>
      <c r="N5" s="11" t="s">
        <v>20</v>
      </c>
    </row>
    <row r="6" s="6" customFormat="1" spans="1:1">
      <c r="A6" s="20"/>
    </row>
    <row r="7" s="6" customFormat="1" spans="1:1">
      <c r="A7" s="20"/>
    </row>
  </sheetData>
  <mergeCells count="7">
    <mergeCell ref="A1:N1"/>
    <mergeCell ref="D2:G2"/>
    <mergeCell ref="H2:M2"/>
    <mergeCell ref="A2:A3"/>
    <mergeCell ref="B2:B3"/>
    <mergeCell ref="C2:C3"/>
    <mergeCell ref="N2:N3"/>
  </mergeCells>
  <pageMargins left="0.314583333333333" right="0.354166666666667" top="0.629861111111111" bottom="0.275" header="0.5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6:I10"/>
  <sheetViews>
    <sheetView workbookViewId="0">
      <selection activeCell="I7" sqref="I7"/>
    </sheetView>
  </sheetViews>
  <sheetFormatPr defaultColWidth="8.88888888888889" defaultRowHeight="14.4"/>
  <cols>
    <col min="7" max="7" width="9.66666666666667"/>
  </cols>
  <sheetData>
    <row r="6" s="1" customFormat="1" ht="17.4" spans="6:9">
      <c r="F6" s="1">
        <v>80</v>
      </c>
      <c r="G6" s="1">
        <f>F6*1800</f>
        <v>144000</v>
      </c>
      <c r="H6" s="1">
        <v>73</v>
      </c>
      <c r="I6" s="1">
        <v>3.58</v>
      </c>
    </row>
    <row r="7" s="1" customFormat="1" ht="17.4" spans="6:9">
      <c r="F7" s="1">
        <v>60</v>
      </c>
      <c r="G7" s="1">
        <f>F7*1800</f>
        <v>108000</v>
      </c>
      <c r="H7" s="1">
        <v>54</v>
      </c>
      <c r="I7" s="1">
        <v>2.605</v>
      </c>
    </row>
    <row r="8" s="1" customFormat="1" ht="17.4" spans="6:9">
      <c r="F8" s="1">
        <v>34</v>
      </c>
      <c r="G8" s="1">
        <f>F8*1800</f>
        <v>61200</v>
      </c>
      <c r="H8" s="1">
        <v>29</v>
      </c>
      <c r="I8" s="1">
        <v>1.44</v>
      </c>
    </row>
    <row r="9" s="1" customFormat="1" ht="17.4" spans="6:9">
      <c r="F9" s="1">
        <v>113</v>
      </c>
      <c r="G9" s="1">
        <f>F9*1800</f>
        <v>203400</v>
      </c>
      <c r="H9" s="1">
        <v>102</v>
      </c>
      <c r="I9" s="1">
        <v>5.035</v>
      </c>
    </row>
    <row r="10" s="1" customFormat="1" ht="17.4" spans="6:9">
      <c r="F10" s="1">
        <f>SUM(F6:F9)</f>
        <v>287</v>
      </c>
      <c r="G10" s="1">
        <f>SUM(G6:G9)</f>
        <v>516600</v>
      </c>
      <c r="H10" s="1">
        <f>SUM(H6:H9)</f>
        <v>258</v>
      </c>
      <c r="I10" s="1">
        <f>SUM(I6:I9)</f>
        <v>12.66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君临臣下1401844082</cp:lastModifiedBy>
  <dcterms:created xsi:type="dcterms:W3CDTF">2021-10-06T03:41:00Z</dcterms:created>
  <dcterms:modified xsi:type="dcterms:W3CDTF">2021-12-21T06:00:24Z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E8C1F95496D94D1DA1494CD37764600B</vt:lpwstr>
  </property>
  <property fmtid="{D5CDD505-2E9C-101B-9397-08002B2CF9AE}" pid="3" name="KSOProductBuildVer">
    <vt:lpwstr>2052-10.8.2.6990</vt:lpwstr>
  </property>
</Properties>
</file>