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2" sheetId="1" r:id="rId1"/>
  </sheets>
  <definedNames>
    <definedName name="_xlnm._FilterDatabase" localSheetId="0" hidden="1">Sheet2!$A$3:$K$46</definedName>
  </definedNames>
  <calcPr calcId="144525"/>
</workbook>
</file>

<file path=xl/sharedStrings.xml><?xml version="1.0" encoding="utf-8"?>
<sst xmlns="http://schemas.openxmlformats.org/spreadsheetml/2006/main" count="156" uniqueCount="82">
  <si>
    <t>2019年公益性岗位人员缴纳社会保险申报补贴明细</t>
  </si>
  <si>
    <t>序号</t>
  </si>
  <si>
    <t>姓名</t>
  </si>
  <si>
    <t>性别</t>
  </si>
  <si>
    <t>补贴上岗单位</t>
  </si>
  <si>
    <t>年度单位部分缴费金额（元）</t>
  </si>
  <si>
    <t>合计（元）</t>
  </si>
  <si>
    <t>补贴合计（元）</t>
  </si>
  <si>
    <t>补贴时间段</t>
  </si>
  <si>
    <t>备注</t>
  </si>
  <si>
    <t>养老</t>
  </si>
  <si>
    <t>医疗</t>
  </si>
  <si>
    <t>失业</t>
  </si>
  <si>
    <t>姚永春</t>
  </si>
  <si>
    <t>女</t>
  </si>
  <si>
    <t>白河县妇幼保健计划生育服务中心</t>
  </si>
  <si>
    <t>1年</t>
  </si>
  <si>
    <t>姚书平</t>
  </si>
  <si>
    <t>1-6月</t>
  </si>
  <si>
    <t>江桂平</t>
  </si>
  <si>
    <t>1-2月</t>
  </si>
  <si>
    <t>王丽</t>
  </si>
  <si>
    <t>麻虎镇人民政府</t>
  </si>
  <si>
    <t>5-12月</t>
  </si>
  <si>
    <t>田辉红</t>
  </si>
  <si>
    <t>陕西省白河高级中学</t>
  </si>
  <si>
    <t>赵明秀</t>
  </si>
  <si>
    <t>张燕</t>
  </si>
  <si>
    <t>谈太梅</t>
  </si>
  <si>
    <t>兰秋华</t>
  </si>
  <si>
    <t>周耀蕊</t>
  </si>
  <si>
    <t>巴文菊</t>
  </si>
  <si>
    <t>邓良燕</t>
  </si>
  <si>
    <t>杨天翠</t>
  </si>
  <si>
    <t>白河县冷水镇妇幼保健计划生育服务站</t>
  </si>
  <si>
    <t>李忠云</t>
  </si>
  <si>
    <t>6-12月</t>
  </si>
  <si>
    <t>牛全菊</t>
  </si>
  <si>
    <t>白河县城关镇妇幼保健计划生育服务站</t>
  </si>
  <si>
    <t>孟祥芬</t>
  </si>
  <si>
    <t>白河县林业局</t>
  </si>
  <si>
    <t>吴永翠</t>
  </si>
  <si>
    <t>白河县司法局</t>
  </si>
  <si>
    <t>1-5月</t>
  </si>
  <si>
    <t>李永学</t>
  </si>
  <si>
    <t>男</t>
  </si>
  <si>
    <t>马梦雪</t>
  </si>
  <si>
    <t>王小亚</t>
  </si>
  <si>
    <t>白河县中医医院</t>
  </si>
  <si>
    <t>罗成坤</t>
  </si>
  <si>
    <t>白河县市场监督管理局</t>
  </si>
  <si>
    <t>骆则凤</t>
  </si>
  <si>
    <t>中共白河县委办公室</t>
  </si>
  <si>
    <t>黎生花</t>
  </si>
  <si>
    <t>白河县城关镇中心幼儿园</t>
  </si>
  <si>
    <t>项立云</t>
  </si>
  <si>
    <t>周佑红</t>
  </si>
  <si>
    <t>杨情</t>
  </si>
  <si>
    <t>胡伟</t>
  </si>
  <si>
    <t xml:space="preserve">白河县垃圾污水处理中心
</t>
  </si>
  <si>
    <t>熊升菊</t>
  </si>
  <si>
    <t>伍泽文</t>
  </si>
  <si>
    <t>陈加兴</t>
  </si>
  <si>
    <t>柴亚峰</t>
  </si>
  <si>
    <t>马婷婷</t>
  </si>
  <si>
    <t>朱魁双</t>
  </si>
  <si>
    <t>曹长彩</t>
  </si>
  <si>
    <t>白河县城关初级中学</t>
  </si>
  <si>
    <t>段维莲</t>
  </si>
  <si>
    <t>10-12月</t>
  </si>
  <si>
    <t>张生玉</t>
  </si>
  <si>
    <t>张娥</t>
  </si>
  <si>
    <t>中共白河县机构编制委员会办公室</t>
  </si>
  <si>
    <t>陈世芳</t>
  </si>
  <si>
    <t>白河县城关小学</t>
  </si>
  <si>
    <t>9-12月</t>
  </si>
  <si>
    <t>程财英</t>
  </si>
  <si>
    <t>陶进琴</t>
  </si>
  <si>
    <t>李雪</t>
  </si>
  <si>
    <t>国家税务总局白河县税务局</t>
  </si>
  <si>
    <t>黄艳</t>
  </si>
  <si>
    <t>合计：</t>
  </si>
</sst>
</file>

<file path=xl/styles.xml><?xml version="1.0" encoding="utf-8"?>
<styleSheet xmlns="http://schemas.openxmlformats.org/spreadsheetml/2006/main">
  <numFmts count="8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.00_);[Red]\(0.00\)"/>
    <numFmt numFmtId="179" formatCode="0.00_ ;[Red]\-0.00\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黑体"/>
      <charset val="134"/>
    </font>
    <font>
      <b/>
      <sz val="9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177" fontId="5" fillId="0" borderId="3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left" vertical="center" wrapText="1" shrinkToFit="1"/>
    </xf>
    <xf numFmtId="0" fontId="6" fillId="0" borderId="3" xfId="0" applyFont="1" applyFill="1" applyBorder="1" applyAlignment="1" applyProtection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177" fontId="6" fillId="0" borderId="4" xfId="0" applyNumberFormat="1" applyFont="1" applyFill="1" applyBorder="1" applyAlignment="1">
      <alignment horizontal="left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第二批护河员和特设公益性专岗上岗人员名单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workbookViewId="0">
      <selection activeCell="D7" sqref="D7"/>
    </sheetView>
  </sheetViews>
  <sheetFormatPr defaultColWidth="8.88888888888889" defaultRowHeight="14.4"/>
  <cols>
    <col min="1" max="1" width="4.22222222222222" customWidth="1"/>
    <col min="2" max="2" width="8.77777777777778" customWidth="1"/>
    <col min="3" max="3" width="5.33333333333333" customWidth="1"/>
    <col min="4" max="4" width="16.4444444444444" style="2" customWidth="1"/>
    <col min="5" max="5" width="10.6666666666667" customWidth="1"/>
    <col min="6" max="6" width="10.3333333333333" customWidth="1"/>
    <col min="7" max="7" width="8.55555555555556" customWidth="1"/>
    <col min="8" max="8" width="11.2222222222222" customWidth="1"/>
    <col min="9" max="9" width="11.4444444444444" customWidth="1"/>
    <col min="10" max="10" width="12.5555555555556" style="3" customWidth="1"/>
    <col min="11" max="11" width="8.33333333333333" customWidth="1"/>
  </cols>
  <sheetData>
    <row r="1" s="1" customFormat="1" ht="39" customHeight="1" spans="1:11">
      <c r="A1" s="4" t="s">
        <v>0</v>
      </c>
      <c r="B1" s="4"/>
      <c r="C1" s="4"/>
      <c r="D1" s="5"/>
      <c r="E1" s="6"/>
      <c r="F1" s="7"/>
      <c r="G1" s="7"/>
      <c r="H1" s="7"/>
      <c r="I1" s="7"/>
      <c r="J1" s="4"/>
      <c r="K1" s="4"/>
    </row>
    <row r="2" s="1" customFormat="1" ht="19" customHeight="1" spans="1:11">
      <c r="A2" s="8" t="s">
        <v>1</v>
      </c>
      <c r="B2" s="9" t="s">
        <v>2</v>
      </c>
      <c r="C2" s="8" t="s">
        <v>3</v>
      </c>
      <c r="D2" s="10" t="s">
        <v>4</v>
      </c>
      <c r="E2" s="11" t="s">
        <v>5</v>
      </c>
      <c r="F2" s="11"/>
      <c r="G2" s="11"/>
      <c r="H2" s="12" t="s">
        <v>6</v>
      </c>
      <c r="I2" s="34" t="s">
        <v>7</v>
      </c>
      <c r="J2" s="8" t="s">
        <v>8</v>
      </c>
      <c r="K2" s="9" t="s">
        <v>9</v>
      </c>
    </row>
    <row r="3" s="1" customFormat="1" ht="19" customHeight="1" spans="1:11">
      <c r="A3" s="8"/>
      <c r="B3" s="9"/>
      <c r="C3" s="8"/>
      <c r="D3" s="10"/>
      <c r="E3" s="13" t="s">
        <v>10</v>
      </c>
      <c r="F3" s="14" t="s">
        <v>11</v>
      </c>
      <c r="G3" s="9" t="s">
        <v>12</v>
      </c>
      <c r="H3" s="15"/>
      <c r="I3" s="34"/>
      <c r="J3" s="8"/>
      <c r="K3" s="9"/>
    </row>
    <row r="4" s="1" customFormat="1" ht="19" customHeight="1" spans="1:11">
      <c r="A4" s="16">
        <v>1</v>
      </c>
      <c r="B4" s="16" t="s">
        <v>13</v>
      </c>
      <c r="C4" s="16" t="s">
        <v>14</v>
      </c>
      <c r="D4" s="17" t="s">
        <v>15</v>
      </c>
      <c r="E4" s="18">
        <v>6490.87</v>
      </c>
      <c r="F4" s="19">
        <v>2073.6</v>
      </c>
      <c r="G4" s="20"/>
      <c r="H4" s="20">
        <f t="shared" ref="H4:H7" si="0">E4+F4+G4</f>
        <v>8564.47</v>
      </c>
      <c r="I4" s="33">
        <v>5709.65</v>
      </c>
      <c r="J4" s="35" t="s">
        <v>16</v>
      </c>
      <c r="K4" s="35"/>
    </row>
    <row r="5" s="1" customFormat="1" ht="19" customHeight="1" spans="1:11">
      <c r="A5" s="16">
        <v>2</v>
      </c>
      <c r="B5" s="16" t="s">
        <v>17</v>
      </c>
      <c r="C5" s="16" t="s">
        <v>14</v>
      </c>
      <c r="D5" s="21"/>
      <c r="E5" s="18">
        <v>3245.44</v>
      </c>
      <c r="F5" s="19"/>
      <c r="G5" s="19"/>
      <c r="H5" s="20">
        <f t="shared" si="0"/>
        <v>3245.44</v>
      </c>
      <c r="I5" s="36">
        <v>2163.63</v>
      </c>
      <c r="J5" s="35" t="s">
        <v>18</v>
      </c>
      <c r="K5" s="9"/>
    </row>
    <row r="6" s="1" customFormat="1" ht="19" customHeight="1" spans="1:11">
      <c r="A6" s="16">
        <v>3</v>
      </c>
      <c r="B6" s="16" t="s">
        <v>19</v>
      </c>
      <c r="C6" s="16" t="s">
        <v>14</v>
      </c>
      <c r="D6" s="22"/>
      <c r="E6" s="18">
        <v>1248.24</v>
      </c>
      <c r="F6" s="19"/>
      <c r="G6" s="19"/>
      <c r="H6" s="20">
        <f t="shared" si="0"/>
        <v>1248.24</v>
      </c>
      <c r="I6" s="36">
        <v>832.16</v>
      </c>
      <c r="J6" s="9" t="s">
        <v>20</v>
      </c>
      <c r="K6" s="9"/>
    </row>
    <row r="7" customFormat="1" ht="19" customHeight="1" spans="1:11">
      <c r="A7" s="16">
        <v>4</v>
      </c>
      <c r="B7" s="16" t="s">
        <v>21</v>
      </c>
      <c r="C7" s="16" t="s">
        <v>14</v>
      </c>
      <c r="D7" s="23" t="s">
        <v>22</v>
      </c>
      <c r="E7" s="18">
        <v>4327.25</v>
      </c>
      <c r="F7" s="14"/>
      <c r="G7" s="14"/>
      <c r="H7" s="20">
        <f t="shared" si="0"/>
        <v>4327.25</v>
      </c>
      <c r="I7" s="33">
        <v>2884.83</v>
      </c>
      <c r="J7" s="37" t="s">
        <v>23</v>
      </c>
      <c r="K7" s="38"/>
    </row>
    <row r="8" ht="19" customHeight="1" spans="1:11">
      <c r="A8" s="16">
        <v>5</v>
      </c>
      <c r="B8" s="16" t="s">
        <v>24</v>
      </c>
      <c r="C8" s="16" t="s">
        <v>14</v>
      </c>
      <c r="D8" s="24" t="s">
        <v>25</v>
      </c>
      <c r="E8" s="14">
        <v>6490.87</v>
      </c>
      <c r="F8" s="14"/>
      <c r="G8" s="14"/>
      <c r="H8" s="20">
        <f t="shared" ref="H8:H45" si="1">E8+F8+G8</f>
        <v>6490.87</v>
      </c>
      <c r="I8" s="39">
        <v>4327.25</v>
      </c>
      <c r="J8" s="35" t="s">
        <v>16</v>
      </c>
      <c r="K8" s="38"/>
    </row>
    <row r="9" ht="19" customHeight="1" spans="1:11">
      <c r="A9" s="16">
        <v>6</v>
      </c>
      <c r="B9" s="16" t="s">
        <v>26</v>
      </c>
      <c r="C9" s="16" t="s">
        <v>14</v>
      </c>
      <c r="D9" s="25"/>
      <c r="E9" s="14">
        <v>6490.87</v>
      </c>
      <c r="F9" s="14"/>
      <c r="G9" s="14"/>
      <c r="H9" s="20">
        <f t="shared" si="1"/>
        <v>6490.87</v>
      </c>
      <c r="I9" s="39">
        <v>4327.25</v>
      </c>
      <c r="J9" s="35" t="s">
        <v>16</v>
      </c>
      <c r="K9" s="38"/>
    </row>
    <row r="10" ht="19" customHeight="1" spans="1:11">
      <c r="A10" s="16">
        <v>7</v>
      </c>
      <c r="B10" s="16" t="s">
        <v>27</v>
      </c>
      <c r="C10" s="16" t="s">
        <v>14</v>
      </c>
      <c r="D10" s="25"/>
      <c r="E10" s="14">
        <v>6490.87</v>
      </c>
      <c r="F10" s="14"/>
      <c r="G10" s="14"/>
      <c r="H10" s="20">
        <f t="shared" si="1"/>
        <v>6490.87</v>
      </c>
      <c r="I10" s="39">
        <v>4327.25</v>
      </c>
      <c r="J10" s="35" t="s">
        <v>16</v>
      </c>
      <c r="K10" s="38"/>
    </row>
    <row r="11" ht="19" customHeight="1" spans="1:11">
      <c r="A11" s="16">
        <v>8</v>
      </c>
      <c r="B11" s="16" t="s">
        <v>28</v>
      </c>
      <c r="C11" s="16" t="s">
        <v>14</v>
      </c>
      <c r="D11" s="25"/>
      <c r="E11" s="14">
        <v>6490.87</v>
      </c>
      <c r="F11" s="14">
        <v>2036.16</v>
      </c>
      <c r="G11" s="14"/>
      <c r="H11" s="20">
        <f t="shared" si="1"/>
        <v>8527.03</v>
      </c>
      <c r="I11" s="39">
        <v>5684.69</v>
      </c>
      <c r="J11" s="35" t="s">
        <v>16</v>
      </c>
      <c r="K11" s="38"/>
    </row>
    <row r="12" ht="19" customHeight="1" spans="1:11">
      <c r="A12" s="16">
        <v>9</v>
      </c>
      <c r="B12" s="16" t="s">
        <v>29</v>
      </c>
      <c r="C12" s="16" t="s">
        <v>14</v>
      </c>
      <c r="D12" s="25"/>
      <c r="E12" s="14">
        <v>6490.87</v>
      </c>
      <c r="F12" s="14">
        <v>2036.16</v>
      </c>
      <c r="G12" s="14"/>
      <c r="H12" s="20">
        <f t="shared" si="1"/>
        <v>8527.03</v>
      </c>
      <c r="I12" s="39">
        <v>5684.69</v>
      </c>
      <c r="J12" s="35" t="s">
        <v>16</v>
      </c>
      <c r="K12" s="38"/>
    </row>
    <row r="13" ht="19" customHeight="1" spans="1:11">
      <c r="A13" s="16">
        <v>10</v>
      </c>
      <c r="B13" s="16" t="s">
        <v>30</v>
      </c>
      <c r="C13" s="16" t="s">
        <v>14</v>
      </c>
      <c r="D13" s="25"/>
      <c r="E13" s="14">
        <v>6490.87</v>
      </c>
      <c r="F13" s="14"/>
      <c r="G13" s="14"/>
      <c r="H13" s="20">
        <f t="shared" si="1"/>
        <v>6490.87</v>
      </c>
      <c r="I13" s="39">
        <v>4327.25</v>
      </c>
      <c r="J13" s="35" t="s">
        <v>16</v>
      </c>
      <c r="K13" s="38"/>
    </row>
    <row r="14" ht="19" customHeight="1" spans="1:11">
      <c r="A14" s="16">
        <v>11</v>
      </c>
      <c r="B14" s="16" t="s">
        <v>31</v>
      </c>
      <c r="C14" s="16" t="s">
        <v>14</v>
      </c>
      <c r="D14" s="25"/>
      <c r="E14" s="14">
        <v>6490.87</v>
      </c>
      <c r="F14" s="14"/>
      <c r="G14" s="14"/>
      <c r="H14" s="20">
        <f t="shared" si="1"/>
        <v>6490.87</v>
      </c>
      <c r="I14" s="39">
        <v>4327.25</v>
      </c>
      <c r="J14" s="35" t="s">
        <v>16</v>
      </c>
      <c r="K14" s="38"/>
    </row>
    <row r="15" ht="19" customHeight="1" spans="1:11">
      <c r="A15" s="16">
        <v>12</v>
      </c>
      <c r="B15" s="16" t="s">
        <v>32</v>
      </c>
      <c r="C15" s="16" t="s">
        <v>14</v>
      </c>
      <c r="D15" s="26"/>
      <c r="E15" s="14">
        <v>6490.87</v>
      </c>
      <c r="F15" s="14"/>
      <c r="G15" s="14"/>
      <c r="H15" s="20">
        <f t="shared" si="1"/>
        <v>6490.87</v>
      </c>
      <c r="I15" s="39">
        <v>4327.25</v>
      </c>
      <c r="J15" s="35" t="s">
        <v>16</v>
      </c>
      <c r="K15" s="38"/>
    </row>
    <row r="16" ht="19" customHeight="1" spans="1:11">
      <c r="A16" s="16">
        <v>13</v>
      </c>
      <c r="B16" s="16" t="s">
        <v>33</v>
      </c>
      <c r="C16" s="16" t="s">
        <v>14</v>
      </c>
      <c r="D16" s="24" t="s">
        <v>34</v>
      </c>
      <c r="E16" s="14">
        <v>6490.87</v>
      </c>
      <c r="F16" s="14"/>
      <c r="G16" s="14"/>
      <c r="H16" s="20">
        <f t="shared" si="1"/>
        <v>6490.87</v>
      </c>
      <c r="I16" s="39">
        <v>4327.25</v>
      </c>
      <c r="J16" s="35" t="s">
        <v>16</v>
      </c>
      <c r="K16" s="38"/>
    </row>
    <row r="17" ht="19" customHeight="1" spans="1:11">
      <c r="A17" s="16">
        <v>14</v>
      </c>
      <c r="B17" s="16" t="s">
        <v>35</v>
      </c>
      <c r="C17" s="16" t="s">
        <v>14</v>
      </c>
      <c r="D17" s="25"/>
      <c r="E17" s="14">
        <v>3245.44</v>
      </c>
      <c r="F17" s="14"/>
      <c r="G17" s="14"/>
      <c r="H17" s="20">
        <f t="shared" si="1"/>
        <v>3245.44</v>
      </c>
      <c r="I17" s="36">
        <v>2163.63</v>
      </c>
      <c r="J17" s="37" t="s">
        <v>36</v>
      </c>
      <c r="K17" s="38"/>
    </row>
    <row r="18" ht="19" customHeight="1" spans="1:11">
      <c r="A18" s="16">
        <v>15</v>
      </c>
      <c r="B18" s="16" t="s">
        <v>37</v>
      </c>
      <c r="C18" s="16" t="s">
        <v>14</v>
      </c>
      <c r="D18" s="27" t="s">
        <v>38</v>
      </c>
      <c r="E18" s="14">
        <v>6490.87</v>
      </c>
      <c r="F18" s="28"/>
      <c r="G18" s="28"/>
      <c r="H18" s="20">
        <f t="shared" si="1"/>
        <v>6490.87</v>
      </c>
      <c r="I18" s="39">
        <v>4327.25</v>
      </c>
      <c r="J18" s="35" t="s">
        <v>16</v>
      </c>
      <c r="K18" s="38"/>
    </row>
    <row r="19" ht="19" customHeight="1" spans="1:11">
      <c r="A19" s="16">
        <v>16</v>
      </c>
      <c r="B19" s="16" t="s">
        <v>39</v>
      </c>
      <c r="C19" s="16" t="s">
        <v>14</v>
      </c>
      <c r="D19" s="29" t="s">
        <v>40</v>
      </c>
      <c r="E19" s="14">
        <v>6490.87</v>
      </c>
      <c r="F19" s="14"/>
      <c r="G19" s="14"/>
      <c r="H19" s="20">
        <f t="shared" si="1"/>
        <v>6490.87</v>
      </c>
      <c r="I19" s="39">
        <v>4327.25</v>
      </c>
      <c r="J19" s="35" t="s">
        <v>16</v>
      </c>
      <c r="K19" s="38"/>
    </row>
    <row r="20" ht="19" customHeight="1" spans="1:11">
      <c r="A20" s="16">
        <v>17</v>
      </c>
      <c r="B20" s="16" t="s">
        <v>41</v>
      </c>
      <c r="C20" s="16" t="s">
        <v>14</v>
      </c>
      <c r="D20" s="30" t="s">
        <v>42</v>
      </c>
      <c r="E20" s="14">
        <v>2704.53</v>
      </c>
      <c r="F20" s="14"/>
      <c r="G20" s="14"/>
      <c r="H20" s="20">
        <f t="shared" si="1"/>
        <v>2704.53</v>
      </c>
      <c r="I20" s="36">
        <v>1803.02</v>
      </c>
      <c r="J20" s="37" t="s">
        <v>43</v>
      </c>
      <c r="K20" s="38"/>
    </row>
    <row r="21" ht="19" customHeight="1" spans="1:11">
      <c r="A21" s="16">
        <v>18</v>
      </c>
      <c r="B21" s="16" t="s">
        <v>44</v>
      </c>
      <c r="C21" s="16" t="s">
        <v>45</v>
      </c>
      <c r="D21" s="31"/>
      <c r="E21" s="14">
        <v>6490.87</v>
      </c>
      <c r="F21" s="14"/>
      <c r="G21" s="14"/>
      <c r="H21" s="20">
        <f t="shared" si="1"/>
        <v>6490.87</v>
      </c>
      <c r="I21" s="39">
        <v>4327.25</v>
      </c>
      <c r="J21" s="35" t="s">
        <v>16</v>
      </c>
      <c r="K21" s="38"/>
    </row>
    <row r="22" ht="19" customHeight="1" spans="1:11">
      <c r="A22" s="16">
        <v>19</v>
      </c>
      <c r="B22" s="16" t="s">
        <v>46</v>
      </c>
      <c r="C22" s="16" t="s">
        <v>14</v>
      </c>
      <c r="D22" s="32"/>
      <c r="E22" s="14">
        <v>3245.44</v>
      </c>
      <c r="F22" s="14">
        <v>2036.16</v>
      </c>
      <c r="G22" s="14">
        <v>262.2</v>
      </c>
      <c r="H22" s="20">
        <f t="shared" si="1"/>
        <v>5543.8</v>
      </c>
      <c r="I22" s="33">
        <v>3695.87</v>
      </c>
      <c r="J22" s="37" t="s">
        <v>36</v>
      </c>
      <c r="K22" s="38"/>
    </row>
    <row r="23" ht="19" customHeight="1" spans="1:11">
      <c r="A23" s="16">
        <v>20</v>
      </c>
      <c r="B23" s="16" t="s">
        <v>47</v>
      </c>
      <c r="C23" s="16" t="s">
        <v>14</v>
      </c>
      <c r="D23" s="29" t="s">
        <v>48</v>
      </c>
      <c r="E23" s="14">
        <v>6490.87</v>
      </c>
      <c r="F23" s="14"/>
      <c r="G23" s="14"/>
      <c r="H23" s="20">
        <f t="shared" si="1"/>
        <v>6490.87</v>
      </c>
      <c r="I23" s="39">
        <v>4327.25</v>
      </c>
      <c r="J23" s="35" t="s">
        <v>16</v>
      </c>
      <c r="K23" s="38"/>
    </row>
    <row r="24" ht="19" customHeight="1" spans="1:11">
      <c r="A24" s="16">
        <v>21</v>
      </c>
      <c r="B24" s="16" t="s">
        <v>49</v>
      </c>
      <c r="C24" s="16" t="s">
        <v>45</v>
      </c>
      <c r="D24" s="29" t="s">
        <v>50</v>
      </c>
      <c r="E24" s="14">
        <v>6490.87</v>
      </c>
      <c r="F24" s="14">
        <v>2036.16</v>
      </c>
      <c r="G24" s="14">
        <v>262.2</v>
      </c>
      <c r="H24" s="20">
        <f t="shared" si="1"/>
        <v>8789.23</v>
      </c>
      <c r="I24" s="33">
        <v>5859.49</v>
      </c>
      <c r="J24" s="35" t="s">
        <v>16</v>
      </c>
      <c r="K24" s="38"/>
    </row>
    <row r="25" ht="19" customHeight="1" spans="1:11">
      <c r="A25" s="16">
        <v>22</v>
      </c>
      <c r="B25" s="16" t="s">
        <v>51</v>
      </c>
      <c r="C25" s="16" t="s">
        <v>14</v>
      </c>
      <c r="D25" s="29" t="s">
        <v>52</v>
      </c>
      <c r="E25" s="14">
        <v>6490.87</v>
      </c>
      <c r="F25" s="14">
        <v>2036.16</v>
      </c>
      <c r="G25" s="14">
        <v>262.2</v>
      </c>
      <c r="H25" s="20">
        <f t="shared" si="1"/>
        <v>8789.23</v>
      </c>
      <c r="I25" s="33">
        <v>5859.49</v>
      </c>
      <c r="J25" s="35" t="s">
        <v>16</v>
      </c>
      <c r="K25" s="38"/>
    </row>
    <row r="26" ht="19" customHeight="1" spans="1:11">
      <c r="A26" s="16">
        <v>23</v>
      </c>
      <c r="B26" s="16" t="s">
        <v>53</v>
      </c>
      <c r="C26" s="16" t="s">
        <v>14</v>
      </c>
      <c r="D26" s="30" t="s">
        <v>54</v>
      </c>
      <c r="E26" s="14">
        <v>6490.87</v>
      </c>
      <c r="F26" s="14">
        <v>2036.16</v>
      </c>
      <c r="G26" s="14">
        <v>262.2</v>
      </c>
      <c r="H26" s="20">
        <f t="shared" si="1"/>
        <v>8789.23</v>
      </c>
      <c r="I26" s="33">
        <v>5859.49</v>
      </c>
      <c r="J26" s="35" t="s">
        <v>16</v>
      </c>
      <c r="K26" s="38"/>
    </row>
    <row r="27" ht="19" customHeight="1" spans="1:11">
      <c r="A27" s="16">
        <v>24</v>
      </c>
      <c r="B27" s="16" t="s">
        <v>55</v>
      </c>
      <c r="C27" s="16" t="s">
        <v>14</v>
      </c>
      <c r="D27" s="31"/>
      <c r="E27" s="14">
        <v>6490.87</v>
      </c>
      <c r="F27" s="14">
        <v>2036.16</v>
      </c>
      <c r="G27" s="14">
        <v>262.2</v>
      </c>
      <c r="H27" s="20">
        <f t="shared" si="1"/>
        <v>8789.23</v>
      </c>
      <c r="I27" s="33">
        <v>5859.49</v>
      </c>
      <c r="J27" s="35" t="s">
        <v>16</v>
      </c>
      <c r="K27" s="38"/>
    </row>
    <row r="28" ht="19" customHeight="1" spans="1:11">
      <c r="A28" s="16">
        <v>25</v>
      </c>
      <c r="B28" s="16" t="s">
        <v>56</v>
      </c>
      <c r="C28" s="16" t="s">
        <v>14</v>
      </c>
      <c r="D28" s="31"/>
      <c r="E28" s="14">
        <v>6490.87</v>
      </c>
      <c r="F28" s="14">
        <v>2036.16</v>
      </c>
      <c r="G28" s="14">
        <v>262.2</v>
      </c>
      <c r="H28" s="20">
        <f t="shared" si="1"/>
        <v>8789.23</v>
      </c>
      <c r="I28" s="33">
        <v>5859.49</v>
      </c>
      <c r="J28" s="35" t="s">
        <v>16</v>
      </c>
      <c r="K28" s="38"/>
    </row>
    <row r="29" ht="19" customHeight="1" spans="1:11">
      <c r="A29" s="16">
        <v>26</v>
      </c>
      <c r="B29" s="16" t="s">
        <v>57</v>
      </c>
      <c r="C29" s="16" t="s">
        <v>14</v>
      </c>
      <c r="D29" s="32"/>
      <c r="E29" s="14">
        <v>6490.87</v>
      </c>
      <c r="F29" s="14">
        <v>2036.16</v>
      </c>
      <c r="G29" s="14">
        <v>262.2</v>
      </c>
      <c r="H29" s="20">
        <f t="shared" si="1"/>
        <v>8789.23</v>
      </c>
      <c r="I29" s="33">
        <v>5859.49</v>
      </c>
      <c r="J29" s="35" t="s">
        <v>16</v>
      </c>
      <c r="K29" s="38"/>
    </row>
    <row r="30" ht="19" customHeight="1" spans="1:11">
      <c r="A30" s="16">
        <v>27</v>
      </c>
      <c r="B30" s="16" t="s">
        <v>58</v>
      </c>
      <c r="C30" s="16" t="s">
        <v>45</v>
      </c>
      <c r="D30" s="30" t="s">
        <v>59</v>
      </c>
      <c r="E30" s="14">
        <v>6490.87</v>
      </c>
      <c r="F30" s="14">
        <v>2036.16</v>
      </c>
      <c r="G30" s="14">
        <v>262.2</v>
      </c>
      <c r="H30" s="20">
        <f t="shared" si="1"/>
        <v>8789.23</v>
      </c>
      <c r="I30" s="33">
        <v>5859.49</v>
      </c>
      <c r="J30" s="35" t="s">
        <v>16</v>
      </c>
      <c r="K30" s="38"/>
    </row>
    <row r="31" ht="19" customHeight="1" spans="1:11">
      <c r="A31" s="16">
        <v>28</v>
      </c>
      <c r="B31" s="16" t="s">
        <v>60</v>
      </c>
      <c r="C31" s="16" t="s">
        <v>14</v>
      </c>
      <c r="D31" s="31"/>
      <c r="E31" s="14">
        <v>6490.87</v>
      </c>
      <c r="F31" s="14">
        <v>2036.16</v>
      </c>
      <c r="G31" s="14">
        <v>262.2</v>
      </c>
      <c r="H31" s="20">
        <f t="shared" si="1"/>
        <v>8789.23</v>
      </c>
      <c r="I31" s="33">
        <v>5859.49</v>
      </c>
      <c r="J31" s="35" t="s">
        <v>16</v>
      </c>
      <c r="K31" s="38"/>
    </row>
    <row r="32" ht="19" customHeight="1" spans="1:11">
      <c r="A32" s="16">
        <v>29</v>
      </c>
      <c r="B32" s="16" t="s">
        <v>61</v>
      </c>
      <c r="C32" s="16" t="s">
        <v>14</v>
      </c>
      <c r="D32" s="31"/>
      <c r="E32" s="14">
        <v>6490.87</v>
      </c>
      <c r="F32" s="14">
        <v>2036.16</v>
      </c>
      <c r="G32" s="14">
        <v>262.2</v>
      </c>
      <c r="H32" s="20">
        <f t="shared" si="1"/>
        <v>8789.23</v>
      </c>
      <c r="I32" s="33">
        <v>5859.49</v>
      </c>
      <c r="J32" s="35" t="s">
        <v>16</v>
      </c>
      <c r="K32" s="38"/>
    </row>
    <row r="33" ht="19" customHeight="1" spans="1:11">
      <c r="A33" s="16">
        <v>30</v>
      </c>
      <c r="B33" s="16" t="s">
        <v>62</v>
      </c>
      <c r="C33" s="16" t="s">
        <v>45</v>
      </c>
      <c r="D33" s="31"/>
      <c r="E33" s="14">
        <v>6490.87</v>
      </c>
      <c r="F33" s="14">
        <v>2036.16</v>
      </c>
      <c r="G33" s="14">
        <v>262.2</v>
      </c>
      <c r="H33" s="20">
        <f t="shared" si="1"/>
        <v>8789.23</v>
      </c>
      <c r="I33" s="33">
        <v>5859.49</v>
      </c>
      <c r="J33" s="35" t="s">
        <v>16</v>
      </c>
      <c r="K33" s="38"/>
    </row>
    <row r="34" ht="19" customHeight="1" spans="1:11">
      <c r="A34" s="16">
        <v>31</v>
      </c>
      <c r="B34" s="16" t="s">
        <v>63</v>
      </c>
      <c r="C34" s="16" t="s">
        <v>45</v>
      </c>
      <c r="D34" s="31"/>
      <c r="E34" s="14">
        <v>6490.87</v>
      </c>
      <c r="F34" s="14">
        <v>2036.16</v>
      </c>
      <c r="G34" s="14">
        <v>262.2</v>
      </c>
      <c r="H34" s="20">
        <f t="shared" si="1"/>
        <v>8789.23</v>
      </c>
      <c r="I34" s="33">
        <v>5859.49</v>
      </c>
      <c r="J34" s="35" t="s">
        <v>16</v>
      </c>
      <c r="K34" s="38"/>
    </row>
    <row r="35" ht="19" customHeight="1" spans="1:11">
      <c r="A35" s="16">
        <v>32</v>
      </c>
      <c r="B35" s="16" t="s">
        <v>64</v>
      </c>
      <c r="C35" s="16" t="s">
        <v>14</v>
      </c>
      <c r="D35" s="31"/>
      <c r="E35" s="14">
        <v>3994.4</v>
      </c>
      <c r="F35" s="14"/>
      <c r="G35" s="14"/>
      <c r="H35" s="20">
        <f t="shared" si="1"/>
        <v>3994.4</v>
      </c>
      <c r="I35" s="33">
        <v>2662.93</v>
      </c>
      <c r="J35" s="40" t="s">
        <v>23</v>
      </c>
      <c r="K35" s="38"/>
    </row>
    <row r="36" ht="19" customHeight="1" spans="1:11">
      <c r="A36" s="16">
        <v>33</v>
      </c>
      <c r="B36" s="16" t="s">
        <v>65</v>
      </c>
      <c r="C36" s="16" t="s">
        <v>14</v>
      </c>
      <c r="D36" s="32"/>
      <c r="E36" s="14">
        <v>3994.4</v>
      </c>
      <c r="F36" s="14"/>
      <c r="G36" s="14"/>
      <c r="H36" s="20">
        <f t="shared" si="1"/>
        <v>3994.4</v>
      </c>
      <c r="I36" s="33">
        <v>2662.93</v>
      </c>
      <c r="J36" s="40" t="s">
        <v>23</v>
      </c>
      <c r="K36" s="38"/>
    </row>
    <row r="37" ht="19" customHeight="1" spans="1:11">
      <c r="A37" s="16">
        <v>34</v>
      </c>
      <c r="B37" s="16" t="s">
        <v>66</v>
      </c>
      <c r="C37" s="16" t="s">
        <v>14</v>
      </c>
      <c r="D37" s="30" t="s">
        <v>67</v>
      </c>
      <c r="E37" s="14">
        <v>6490.87</v>
      </c>
      <c r="F37" s="14"/>
      <c r="G37" s="14">
        <v>262.2</v>
      </c>
      <c r="H37" s="20">
        <f t="shared" si="1"/>
        <v>6753.07</v>
      </c>
      <c r="I37" s="33">
        <v>4502.05</v>
      </c>
      <c r="J37" s="35" t="s">
        <v>16</v>
      </c>
      <c r="K37" s="38"/>
    </row>
    <row r="38" ht="19" customHeight="1" spans="1:11">
      <c r="A38" s="16">
        <v>35</v>
      </c>
      <c r="B38" s="16" t="s">
        <v>68</v>
      </c>
      <c r="C38" s="16" t="s">
        <v>14</v>
      </c>
      <c r="D38" s="31"/>
      <c r="E38" s="14">
        <v>1497.9</v>
      </c>
      <c r="F38" s="14"/>
      <c r="G38" s="14"/>
      <c r="H38" s="20">
        <f t="shared" si="1"/>
        <v>1497.9</v>
      </c>
      <c r="I38" s="36">
        <v>998.6</v>
      </c>
      <c r="J38" s="40" t="s">
        <v>69</v>
      </c>
      <c r="K38" s="38"/>
    </row>
    <row r="39" ht="19" customHeight="1" spans="1:11">
      <c r="A39" s="16">
        <v>36</v>
      </c>
      <c r="B39" s="16" t="s">
        <v>70</v>
      </c>
      <c r="C39" s="16" t="s">
        <v>14</v>
      </c>
      <c r="D39" s="32"/>
      <c r="E39" s="14">
        <v>6490.87</v>
      </c>
      <c r="F39" s="14">
        <v>2036.16</v>
      </c>
      <c r="G39" s="14">
        <v>262.2</v>
      </c>
      <c r="H39" s="20">
        <f t="shared" si="1"/>
        <v>8789.23</v>
      </c>
      <c r="I39" s="33">
        <v>5859.49</v>
      </c>
      <c r="J39" s="35" t="s">
        <v>16</v>
      </c>
      <c r="K39" s="38"/>
    </row>
    <row r="40" ht="19" customHeight="1" spans="1:11">
      <c r="A40" s="16">
        <v>37</v>
      </c>
      <c r="B40" s="16" t="s">
        <v>71</v>
      </c>
      <c r="C40" s="16" t="s">
        <v>14</v>
      </c>
      <c r="D40" s="29" t="s">
        <v>72</v>
      </c>
      <c r="E40" s="14">
        <v>6490.87</v>
      </c>
      <c r="F40" s="14"/>
      <c r="G40" s="14"/>
      <c r="H40" s="20">
        <f t="shared" si="1"/>
        <v>6490.87</v>
      </c>
      <c r="I40" s="39">
        <v>4327.25</v>
      </c>
      <c r="J40" s="35" t="s">
        <v>16</v>
      </c>
      <c r="K40" s="38"/>
    </row>
    <row r="41" ht="19" customHeight="1" spans="1:11">
      <c r="A41" s="16">
        <v>38</v>
      </c>
      <c r="B41" s="16" t="s">
        <v>73</v>
      </c>
      <c r="C41" s="16" t="s">
        <v>14</v>
      </c>
      <c r="D41" s="30" t="s">
        <v>74</v>
      </c>
      <c r="E41" s="14">
        <v>1997.2</v>
      </c>
      <c r="F41" s="14"/>
      <c r="G41" s="14"/>
      <c r="H41" s="20">
        <f t="shared" si="1"/>
        <v>1997.2</v>
      </c>
      <c r="I41" s="33">
        <v>1331.47</v>
      </c>
      <c r="J41" s="40" t="s">
        <v>75</v>
      </c>
      <c r="K41" s="38"/>
    </row>
    <row r="42" ht="19" customHeight="1" spans="1:11">
      <c r="A42" s="16">
        <v>39</v>
      </c>
      <c r="B42" s="16" t="s">
        <v>76</v>
      </c>
      <c r="C42" s="16" t="s">
        <v>14</v>
      </c>
      <c r="D42" s="31"/>
      <c r="E42" s="14">
        <v>1997.2</v>
      </c>
      <c r="F42" s="14"/>
      <c r="G42" s="14"/>
      <c r="H42" s="20">
        <f t="shared" si="1"/>
        <v>1997.2</v>
      </c>
      <c r="I42" s="33">
        <v>1331.47</v>
      </c>
      <c r="J42" s="40" t="s">
        <v>75</v>
      </c>
      <c r="K42" s="38"/>
    </row>
    <row r="43" ht="19" customHeight="1" spans="1:11">
      <c r="A43" s="16">
        <v>40</v>
      </c>
      <c r="B43" s="16" t="s">
        <v>77</v>
      </c>
      <c r="C43" s="16" t="s">
        <v>14</v>
      </c>
      <c r="D43" s="32"/>
      <c r="E43" s="14">
        <v>1997.2</v>
      </c>
      <c r="F43" s="14"/>
      <c r="G43" s="14"/>
      <c r="H43" s="20">
        <f t="shared" si="1"/>
        <v>1997.2</v>
      </c>
      <c r="I43" s="33">
        <v>1331.47</v>
      </c>
      <c r="J43" s="40" t="s">
        <v>75</v>
      </c>
      <c r="K43" s="38"/>
    </row>
    <row r="44" ht="19" customHeight="1" spans="1:11">
      <c r="A44" s="16">
        <v>41</v>
      </c>
      <c r="B44" s="16" t="s">
        <v>78</v>
      </c>
      <c r="C44" s="16" t="s">
        <v>14</v>
      </c>
      <c r="D44" s="29" t="s">
        <v>79</v>
      </c>
      <c r="E44" s="14">
        <v>6490.87</v>
      </c>
      <c r="F44" s="14">
        <v>2036.16</v>
      </c>
      <c r="G44" s="14">
        <v>262.2</v>
      </c>
      <c r="H44" s="20">
        <f t="shared" si="1"/>
        <v>8789.23</v>
      </c>
      <c r="I44" s="33">
        <v>5859.49</v>
      </c>
      <c r="J44" s="35" t="s">
        <v>16</v>
      </c>
      <c r="K44" s="38"/>
    </row>
    <row r="45" ht="19" customHeight="1" spans="1:11">
      <c r="A45" s="16">
        <v>42</v>
      </c>
      <c r="B45" s="16" t="s">
        <v>80</v>
      </c>
      <c r="C45" s="16" t="s">
        <v>14</v>
      </c>
      <c r="D45" s="31"/>
      <c r="E45" s="14">
        <v>3245.44</v>
      </c>
      <c r="F45" s="14">
        <v>2036.16</v>
      </c>
      <c r="G45" s="14">
        <v>262.2</v>
      </c>
      <c r="H45" s="20">
        <f t="shared" si="1"/>
        <v>5543.8</v>
      </c>
      <c r="I45" s="33">
        <v>3695.87</v>
      </c>
      <c r="J45" s="33" t="s">
        <v>36</v>
      </c>
      <c r="K45" s="38"/>
    </row>
    <row r="46" ht="19" customHeight="1" spans="1:11">
      <c r="A46" s="33" t="s">
        <v>81</v>
      </c>
      <c r="B46" s="33"/>
      <c r="C46" s="33"/>
      <c r="D46" s="33"/>
      <c r="E46" s="33">
        <f>SUM(E4:E45)</f>
        <v>224975.31</v>
      </c>
      <c r="F46" s="33">
        <f>SUM(F4:F45)</f>
        <v>36688.32</v>
      </c>
      <c r="G46" s="33">
        <f>SUM(G4:G45)</f>
        <v>4195.2</v>
      </c>
      <c r="H46" s="33">
        <f>SUM(H4:H45)</f>
        <v>265858.83</v>
      </c>
      <c r="I46" s="41">
        <v>177239.33</v>
      </c>
      <c r="J46" s="33"/>
      <c r="K46" s="33"/>
    </row>
  </sheetData>
  <autoFilter ref="A3:K46">
    <extLst/>
  </autoFilter>
  <mergeCells count="21">
    <mergeCell ref="A1:K1"/>
    <mergeCell ref="E2:G2"/>
    <mergeCell ref="A46:C46"/>
    <mergeCell ref="J46:K46"/>
    <mergeCell ref="A2:A3"/>
    <mergeCell ref="B2:B3"/>
    <mergeCell ref="C2:C3"/>
    <mergeCell ref="D2:D3"/>
    <mergeCell ref="D4:D6"/>
    <mergeCell ref="D8:D15"/>
    <mergeCell ref="D16:D17"/>
    <mergeCell ref="D20:D22"/>
    <mergeCell ref="D26:D29"/>
    <mergeCell ref="D30:D36"/>
    <mergeCell ref="D37:D39"/>
    <mergeCell ref="D41:D43"/>
    <mergeCell ref="D44:D45"/>
    <mergeCell ref="H2:H3"/>
    <mergeCell ref="I2:I3"/>
    <mergeCell ref="J2:J3"/>
    <mergeCell ref="K2:K3"/>
  </mergeCells>
  <pageMargins left="0.75" right="0.75" top="0.511805555555556" bottom="0.314583333333333" header="0.5" footer="0.432638888888889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2021-05-31T01:16:00Z</dcterms:created>
  <dcterms:modified xsi:type="dcterms:W3CDTF">2021-06-09T00:47:27Z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6C0809B0A8C94DD390688C3EFB6A4880</vt:lpwstr>
  </property>
  <property fmtid="{D5CDD505-2E9C-101B-9397-08002B2CF9AE}" pid="3" name="KSOProductBuildVer">
    <vt:lpwstr>2052-11.1.0.10495</vt:lpwstr>
  </property>
</Properties>
</file>